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küman\PLAN VE ÇİZELGELER\LİSE DOKÜMANLARI\Deneme Sınavı Takip Programı\"/>
    </mc:Choice>
  </mc:AlternateContent>
  <bookViews>
    <workbookView xWindow="-120" yWindow="-120" windowWidth="24240" windowHeight="13140" activeTab="2"/>
  </bookViews>
  <sheets>
    <sheet name="Açıklama" sheetId="5" r:id="rId1"/>
    <sheet name="örnek" sheetId="2" r:id="rId2"/>
    <sheet name=" Sayısal Deneme Sınav Takip Pro" sheetId="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4" l="1"/>
  <c r="D2" i="4"/>
  <c r="W29" i="4"/>
  <c r="L29" i="4"/>
  <c r="E8" i="4"/>
  <c r="E9" i="4"/>
  <c r="E10" i="4"/>
  <c r="AE33" i="4"/>
  <c r="AE31" i="4"/>
  <c r="AB27" i="4"/>
  <c r="AA27" i="4"/>
  <c r="Y27" i="4"/>
  <c r="X27" i="4"/>
  <c r="V27" i="4"/>
  <c r="U27" i="4"/>
  <c r="W27" i="4" s="1"/>
  <c r="S27" i="4"/>
  <c r="R27" i="4"/>
  <c r="M27" i="4"/>
  <c r="L27" i="4"/>
  <c r="N27" i="4" s="1"/>
  <c r="J27" i="4"/>
  <c r="I27" i="4"/>
  <c r="G27" i="4"/>
  <c r="F27" i="4"/>
  <c r="H27" i="4" s="1"/>
  <c r="D27" i="4"/>
  <c r="C27" i="4"/>
  <c r="AE26" i="4"/>
  <c r="AD26" i="4"/>
  <c r="AF26" i="4" s="1"/>
  <c r="AC26" i="4"/>
  <c r="Z26" i="4"/>
  <c r="W26" i="4"/>
  <c r="T26" i="4"/>
  <c r="P26" i="4"/>
  <c r="O26" i="4"/>
  <c r="N26" i="4"/>
  <c r="K26" i="4"/>
  <c r="H26" i="4"/>
  <c r="E26" i="4"/>
  <c r="AE25" i="4"/>
  <c r="AF25" i="4" s="1"/>
  <c r="AD25" i="4"/>
  <c r="AC25" i="4"/>
  <c r="Z25" i="4"/>
  <c r="W25" i="4"/>
  <c r="T25" i="4"/>
  <c r="Q25" i="4"/>
  <c r="P25" i="4"/>
  <c r="O25" i="4"/>
  <c r="N25" i="4"/>
  <c r="K25" i="4"/>
  <c r="H25" i="4"/>
  <c r="E25" i="4"/>
  <c r="AE24" i="4"/>
  <c r="AD24" i="4"/>
  <c r="AF24" i="4" s="1"/>
  <c r="AC24" i="4"/>
  <c r="Z24" i="4"/>
  <c r="W24" i="4"/>
  <c r="T24" i="4"/>
  <c r="Q24" i="4"/>
  <c r="P24" i="4"/>
  <c r="O24" i="4"/>
  <c r="N24" i="4"/>
  <c r="K24" i="4"/>
  <c r="H24" i="4"/>
  <c r="E24" i="4"/>
  <c r="AE23" i="4"/>
  <c r="AD23" i="4"/>
  <c r="AF23" i="4" s="1"/>
  <c r="AC23" i="4"/>
  <c r="Z23" i="4"/>
  <c r="W23" i="4"/>
  <c r="T23" i="4"/>
  <c r="P23" i="4"/>
  <c r="O23" i="4"/>
  <c r="Q23" i="4" s="1"/>
  <c r="N23" i="4"/>
  <c r="K23" i="4"/>
  <c r="H23" i="4"/>
  <c r="E23" i="4"/>
  <c r="AE22" i="4"/>
  <c r="AF22" i="4" s="1"/>
  <c r="AD22" i="4"/>
  <c r="AC22" i="4"/>
  <c r="Z22" i="4"/>
  <c r="W22" i="4"/>
  <c r="T22" i="4"/>
  <c r="Q22" i="4"/>
  <c r="P22" i="4"/>
  <c r="O22" i="4"/>
  <c r="N22" i="4"/>
  <c r="K22" i="4"/>
  <c r="H22" i="4"/>
  <c r="E22" i="4"/>
  <c r="AE21" i="4"/>
  <c r="AD21" i="4"/>
  <c r="AF21" i="4" s="1"/>
  <c r="AC21" i="4"/>
  <c r="Z21" i="4"/>
  <c r="W21" i="4"/>
  <c r="T21" i="4"/>
  <c r="Q21" i="4"/>
  <c r="P21" i="4"/>
  <c r="O21" i="4"/>
  <c r="N21" i="4"/>
  <c r="K21" i="4"/>
  <c r="H21" i="4"/>
  <c r="E21" i="4"/>
  <c r="AE20" i="4"/>
  <c r="AD20" i="4"/>
  <c r="AF20" i="4" s="1"/>
  <c r="AC20" i="4"/>
  <c r="Z20" i="4"/>
  <c r="W20" i="4"/>
  <c r="T20" i="4"/>
  <c r="P20" i="4"/>
  <c r="O20" i="4"/>
  <c r="Q20" i="4" s="1"/>
  <c r="N20" i="4"/>
  <c r="K20" i="4"/>
  <c r="H20" i="4"/>
  <c r="E20" i="4"/>
  <c r="AE19" i="4"/>
  <c r="AF19" i="4" s="1"/>
  <c r="AD19" i="4"/>
  <c r="AC19" i="4"/>
  <c r="Z19" i="4"/>
  <c r="W19" i="4"/>
  <c r="T19" i="4"/>
  <c r="Q19" i="4"/>
  <c r="P19" i="4"/>
  <c r="O19" i="4"/>
  <c r="N19" i="4"/>
  <c r="K19" i="4"/>
  <c r="H19" i="4"/>
  <c r="E19" i="4"/>
  <c r="AE18" i="4"/>
  <c r="AD18" i="4"/>
  <c r="AF18" i="4" s="1"/>
  <c r="AC18" i="4"/>
  <c r="Z18" i="4"/>
  <c r="W18" i="4"/>
  <c r="T18" i="4"/>
  <c r="P18" i="4"/>
  <c r="Q18" i="4" s="1"/>
  <c r="O18" i="4"/>
  <c r="N18" i="4"/>
  <c r="K18" i="4"/>
  <c r="H18" i="4"/>
  <c r="E18" i="4"/>
  <c r="AE17" i="4"/>
  <c r="AD17" i="4"/>
  <c r="AF17" i="4" s="1"/>
  <c r="AC17" i="4"/>
  <c r="Z17" i="4"/>
  <c r="W17" i="4"/>
  <c r="T17" i="4"/>
  <c r="P17" i="4"/>
  <c r="O17" i="4"/>
  <c r="Q17" i="4" s="1"/>
  <c r="N17" i="4"/>
  <c r="K17" i="4"/>
  <c r="H17" i="4"/>
  <c r="E17" i="4"/>
  <c r="AE16" i="4"/>
  <c r="AF16" i="4" s="1"/>
  <c r="AD16" i="4"/>
  <c r="AC16" i="4"/>
  <c r="Z16" i="4"/>
  <c r="W16" i="4"/>
  <c r="T16" i="4"/>
  <c r="Q16" i="4"/>
  <c r="P16" i="4"/>
  <c r="O16" i="4"/>
  <c r="N16" i="4"/>
  <c r="K16" i="4"/>
  <c r="H16" i="4"/>
  <c r="E16" i="4"/>
  <c r="AE15" i="4"/>
  <c r="AD15" i="4"/>
  <c r="AF15" i="4" s="1"/>
  <c r="AC15" i="4"/>
  <c r="Z15" i="4"/>
  <c r="W15" i="4"/>
  <c r="T15" i="4"/>
  <c r="P15" i="4"/>
  <c r="Q15" i="4" s="1"/>
  <c r="O15" i="4"/>
  <c r="N15" i="4"/>
  <c r="K15" i="4"/>
  <c r="H15" i="4"/>
  <c r="E15" i="4"/>
  <c r="AE14" i="4"/>
  <c r="AD14" i="4"/>
  <c r="AF14" i="4" s="1"/>
  <c r="AC14" i="4"/>
  <c r="Z14" i="4"/>
  <c r="W14" i="4"/>
  <c r="T14" i="4"/>
  <c r="P14" i="4"/>
  <c r="O14" i="4"/>
  <c r="Q14" i="4" s="1"/>
  <c r="N14" i="4"/>
  <c r="K14" i="4"/>
  <c r="H14" i="4"/>
  <c r="E14" i="4"/>
  <c r="AE13" i="4"/>
  <c r="AF13" i="4" s="1"/>
  <c r="AD13" i="4"/>
  <c r="AC13" i="4"/>
  <c r="Z13" i="4"/>
  <c r="W13" i="4"/>
  <c r="T13" i="4"/>
  <c r="Q13" i="4"/>
  <c r="P13" i="4"/>
  <c r="O13" i="4"/>
  <c r="N13" i="4"/>
  <c r="K13" i="4"/>
  <c r="H13" i="4"/>
  <c r="E13" i="4"/>
  <c r="AE12" i="4"/>
  <c r="AD12" i="4"/>
  <c r="AF12" i="4" s="1"/>
  <c r="AC12" i="4"/>
  <c r="Z12" i="4"/>
  <c r="W12" i="4"/>
  <c r="T12" i="4"/>
  <c r="P12" i="4"/>
  <c r="Q12" i="4" s="1"/>
  <c r="O12" i="4"/>
  <c r="N12" i="4"/>
  <c r="K12" i="4"/>
  <c r="H12" i="4"/>
  <c r="E12" i="4"/>
  <c r="AE11" i="4"/>
  <c r="AD11" i="4"/>
  <c r="AC11" i="4"/>
  <c r="Z11" i="4"/>
  <c r="W11" i="4"/>
  <c r="T11" i="4"/>
  <c r="P11" i="4"/>
  <c r="O11" i="4"/>
  <c r="N11" i="4"/>
  <c r="K11" i="4"/>
  <c r="H11" i="4"/>
  <c r="E11" i="4"/>
  <c r="AE10" i="4"/>
  <c r="AD10" i="4"/>
  <c r="AC10" i="4"/>
  <c r="Z10" i="4"/>
  <c r="W10" i="4"/>
  <c r="T10" i="4"/>
  <c r="P10" i="4"/>
  <c r="O10" i="4"/>
  <c r="N10" i="4"/>
  <c r="K10" i="4"/>
  <c r="H10" i="4"/>
  <c r="AE9" i="4"/>
  <c r="AD9" i="4"/>
  <c r="AC9" i="4"/>
  <c r="Z9" i="4"/>
  <c r="W9" i="4"/>
  <c r="T9" i="4"/>
  <c r="P9" i="4"/>
  <c r="O9" i="4"/>
  <c r="N9" i="4"/>
  <c r="K9" i="4"/>
  <c r="H9" i="4"/>
  <c r="AE8" i="4"/>
  <c r="AD8" i="4"/>
  <c r="AC8" i="4"/>
  <c r="Z8" i="4"/>
  <c r="W8" i="4"/>
  <c r="T8" i="4"/>
  <c r="P8" i="4"/>
  <c r="O8" i="4"/>
  <c r="N8" i="4"/>
  <c r="K8" i="4"/>
  <c r="H8" i="4"/>
  <c r="AE7" i="4"/>
  <c r="AD7" i="4"/>
  <c r="AC7" i="4"/>
  <c r="Z7" i="4"/>
  <c r="W7" i="4"/>
  <c r="T7" i="4"/>
  <c r="P7" i="4"/>
  <c r="O7" i="4"/>
  <c r="N7" i="4"/>
  <c r="K7" i="4"/>
  <c r="H7" i="4"/>
  <c r="E7" i="4"/>
  <c r="AE33" i="2"/>
  <c r="AE31" i="2"/>
  <c r="AE8" i="2"/>
  <c r="AE9" i="2"/>
  <c r="AE10" i="2"/>
  <c r="AE11" i="2"/>
  <c r="AE12" i="2"/>
  <c r="AF12" i="2" s="1"/>
  <c r="AE13" i="2"/>
  <c r="AE14" i="2"/>
  <c r="AE15" i="2"/>
  <c r="AE16" i="2"/>
  <c r="AE17" i="2"/>
  <c r="AE18" i="2"/>
  <c r="AF18" i="2" s="1"/>
  <c r="AE19" i="2"/>
  <c r="AE20" i="2"/>
  <c r="AE21" i="2"/>
  <c r="AE22" i="2"/>
  <c r="AE23" i="2"/>
  <c r="AE24" i="2"/>
  <c r="AF24" i="2" s="1"/>
  <c r="AE25" i="2"/>
  <c r="AE26" i="2"/>
  <c r="AE7" i="2"/>
  <c r="AD8" i="2"/>
  <c r="AD9" i="2"/>
  <c r="AD10" i="2"/>
  <c r="AD11" i="2"/>
  <c r="AD12" i="2"/>
  <c r="AD13" i="2"/>
  <c r="AD14" i="2"/>
  <c r="AD15" i="2"/>
  <c r="AD16" i="2"/>
  <c r="AD17" i="2"/>
  <c r="AD18" i="2"/>
  <c r="AD19" i="2"/>
  <c r="AD20" i="2"/>
  <c r="AD21" i="2"/>
  <c r="AD22" i="2"/>
  <c r="AD23" i="2"/>
  <c r="AD24" i="2"/>
  <c r="AD25" i="2"/>
  <c r="AD26" i="2"/>
  <c r="AD7" i="2"/>
  <c r="AF7" i="2" s="1"/>
  <c r="P9" i="2"/>
  <c r="Q9" i="2" s="1"/>
  <c r="P10" i="2"/>
  <c r="O9" i="2"/>
  <c r="O10" i="2"/>
  <c r="O11" i="2"/>
  <c r="O12" i="2"/>
  <c r="O13" i="2"/>
  <c r="Q13" i="2" s="1"/>
  <c r="O14" i="2"/>
  <c r="O15" i="2"/>
  <c r="O16" i="2"/>
  <c r="AF13" i="2"/>
  <c r="AF14" i="2"/>
  <c r="AF15" i="2"/>
  <c r="AF16" i="2"/>
  <c r="AF17" i="2"/>
  <c r="AF19" i="2"/>
  <c r="AF20" i="2"/>
  <c r="AF21" i="2"/>
  <c r="AF22" i="2"/>
  <c r="AF23" i="2"/>
  <c r="AF25" i="2"/>
  <c r="AF26" i="2"/>
  <c r="AC8" i="2"/>
  <c r="AC9" i="2"/>
  <c r="AC10" i="2"/>
  <c r="AC11" i="2"/>
  <c r="AC12" i="2"/>
  <c r="AC13" i="2"/>
  <c r="AC14" i="2"/>
  <c r="AC15" i="2"/>
  <c r="AC16" i="2"/>
  <c r="AC17" i="2"/>
  <c r="AC18" i="2"/>
  <c r="AC19" i="2"/>
  <c r="AC20" i="2"/>
  <c r="AC21" i="2"/>
  <c r="AC22" i="2"/>
  <c r="AC23" i="2"/>
  <c r="AC24" i="2"/>
  <c r="AC25" i="2"/>
  <c r="AC26" i="2"/>
  <c r="AC7" i="2"/>
  <c r="Z8" i="2"/>
  <c r="Z9" i="2"/>
  <c r="Z10" i="2"/>
  <c r="Z11" i="2"/>
  <c r="Z12" i="2"/>
  <c r="Z13" i="2"/>
  <c r="Z14" i="2"/>
  <c r="Z15" i="2"/>
  <c r="Z16" i="2"/>
  <c r="Z17" i="2"/>
  <c r="Z18" i="2"/>
  <c r="Z19" i="2"/>
  <c r="Z20" i="2"/>
  <c r="Z21" i="2"/>
  <c r="Z22" i="2"/>
  <c r="Z23" i="2"/>
  <c r="Z24" i="2"/>
  <c r="Z25" i="2"/>
  <c r="Z26" i="2"/>
  <c r="Z7" i="2"/>
  <c r="N8" i="2"/>
  <c r="N9" i="2"/>
  <c r="N10" i="2"/>
  <c r="N11" i="2"/>
  <c r="N12" i="2"/>
  <c r="N13" i="2"/>
  <c r="N14" i="2"/>
  <c r="N15" i="2"/>
  <c r="N16" i="2"/>
  <c r="N17" i="2"/>
  <c r="N18" i="2"/>
  <c r="N19" i="2"/>
  <c r="N20" i="2"/>
  <c r="N21" i="2"/>
  <c r="N22" i="2"/>
  <c r="N23" i="2"/>
  <c r="N24" i="2"/>
  <c r="N25" i="2"/>
  <c r="N26" i="2"/>
  <c r="K8" i="2"/>
  <c r="K9" i="2"/>
  <c r="K10" i="2"/>
  <c r="K11" i="2"/>
  <c r="K12" i="2"/>
  <c r="K13" i="2"/>
  <c r="K14" i="2"/>
  <c r="K15" i="2"/>
  <c r="K16" i="2"/>
  <c r="K17" i="2"/>
  <c r="K18" i="2"/>
  <c r="K19" i="2"/>
  <c r="K20" i="2"/>
  <c r="K21" i="2"/>
  <c r="K22" i="2"/>
  <c r="K23" i="2"/>
  <c r="K24" i="2"/>
  <c r="K25" i="2"/>
  <c r="K26" i="2"/>
  <c r="K7" i="2"/>
  <c r="H8" i="2"/>
  <c r="H9" i="2"/>
  <c r="H10" i="2"/>
  <c r="H11" i="2"/>
  <c r="H12" i="2"/>
  <c r="H13" i="2"/>
  <c r="H14" i="2"/>
  <c r="H15" i="2"/>
  <c r="H16" i="2"/>
  <c r="H17" i="2"/>
  <c r="H18" i="2"/>
  <c r="H19" i="2"/>
  <c r="H20" i="2"/>
  <c r="H21" i="2"/>
  <c r="H22" i="2"/>
  <c r="H23" i="2"/>
  <c r="H24" i="2"/>
  <c r="H25" i="2"/>
  <c r="H26" i="2"/>
  <c r="H7" i="2"/>
  <c r="V27" i="2"/>
  <c r="U27" i="2"/>
  <c r="W12" i="2"/>
  <c r="W18" i="2"/>
  <c r="W24" i="2"/>
  <c r="S27" i="2"/>
  <c r="R27" i="2"/>
  <c r="W8" i="2"/>
  <c r="W9" i="2"/>
  <c r="W13" i="2"/>
  <c r="W14" i="2"/>
  <c r="W15" i="2"/>
  <c r="W19" i="2"/>
  <c r="W20" i="2"/>
  <c r="W21" i="2"/>
  <c r="W25" i="2"/>
  <c r="W26" i="2"/>
  <c r="W7" i="2"/>
  <c r="P8" i="2"/>
  <c r="P11" i="2"/>
  <c r="P12" i="2"/>
  <c r="P13" i="2"/>
  <c r="P14" i="2"/>
  <c r="P15" i="2"/>
  <c r="P16" i="2"/>
  <c r="P17" i="2"/>
  <c r="Q17" i="2" s="1"/>
  <c r="P18" i="2"/>
  <c r="P19" i="2"/>
  <c r="P20" i="2"/>
  <c r="P21" i="2"/>
  <c r="P22" i="2"/>
  <c r="P23" i="2"/>
  <c r="Q23" i="2" s="1"/>
  <c r="P24" i="2"/>
  <c r="P25" i="2"/>
  <c r="P26" i="2"/>
  <c r="O8" i="2"/>
  <c r="O17" i="2"/>
  <c r="O18" i="2"/>
  <c r="Q18" i="2" s="1"/>
  <c r="O19" i="2"/>
  <c r="O20" i="2"/>
  <c r="O21" i="2"/>
  <c r="O22" i="2"/>
  <c r="O23" i="2"/>
  <c r="O24" i="2"/>
  <c r="Q24" i="2" s="1"/>
  <c r="O25" i="2"/>
  <c r="O26" i="2"/>
  <c r="P7" i="2"/>
  <c r="O7" i="2"/>
  <c r="T26" i="2"/>
  <c r="T8" i="2"/>
  <c r="T9" i="2"/>
  <c r="T10" i="2"/>
  <c r="T11" i="2"/>
  <c r="T12" i="2"/>
  <c r="T13" i="2"/>
  <c r="T14" i="2"/>
  <c r="T15" i="2"/>
  <c r="T16" i="2"/>
  <c r="T17" i="2"/>
  <c r="T18" i="2"/>
  <c r="T19" i="2"/>
  <c r="T20" i="2"/>
  <c r="T21" i="2"/>
  <c r="T22" i="2"/>
  <c r="T23" i="2"/>
  <c r="T24" i="2"/>
  <c r="T25" i="2"/>
  <c r="T7" i="2"/>
  <c r="Q10" i="2"/>
  <c r="Q14" i="2"/>
  <c r="Q15" i="2"/>
  <c r="Q16" i="2"/>
  <c r="Q19" i="2"/>
  <c r="Q20" i="2"/>
  <c r="Q21" i="2"/>
  <c r="Q22" i="2"/>
  <c r="Q25" i="2"/>
  <c r="Q26" i="2"/>
  <c r="E8" i="2"/>
  <c r="E9" i="2"/>
  <c r="E10" i="2"/>
  <c r="E11" i="2"/>
  <c r="E12" i="2"/>
  <c r="E13" i="2"/>
  <c r="E14" i="2"/>
  <c r="E15" i="2"/>
  <c r="E16" i="2"/>
  <c r="E17" i="2"/>
  <c r="E18" i="2"/>
  <c r="E19" i="2"/>
  <c r="E20" i="2"/>
  <c r="E21" i="2"/>
  <c r="E22" i="2"/>
  <c r="E23" i="2"/>
  <c r="E24" i="2"/>
  <c r="E25" i="2"/>
  <c r="E26" i="2"/>
  <c r="E7" i="2"/>
  <c r="N7" i="2"/>
  <c r="Q26" i="4" l="1"/>
  <c r="K27" i="4"/>
  <c r="AC27" i="4"/>
  <c r="AF7" i="4"/>
  <c r="Q7" i="4"/>
  <c r="E27" i="4"/>
  <c r="Z27" i="4"/>
  <c r="AF8" i="4"/>
  <c r="AF9" i="4"/>
  <c r="AF11" i="4"/>
  <c r="T27" i="4"/>
  <c r="AF10" i="4"/>
  <c r="Q9" i="4"/>
  <c r="P27" i="4"/>
  <c r="Q10" i="4"/>
  <c r="O27" i="4"/>
  <c r="Q8" i="4"/>
  <c r="Q11" i="4"/>
  <c r="AD27" i="4"/>
  <c r="AE27" i="4"/>
  <c r="W27" i="2"/>
  <c r="Q11" i="2"/>
  <c r="P27" i="2"/>
  <c r="O27" i="2"/>
  <c r="Q8" i="2"/>
  <c r="Q7" i="2"/>
  <c r="W23" i="2"/>
  <c r="W17" i="2"/>
  <c r="W11" i="2"/>
  <c r="W22" i="2"/>
  <c r="W16" i="2"/>
  <c r="W10" i="2"/>
  <c r="Q12" i="2"/>
  <c r="T27" i="2"/>
  <c r="AB27" i="2"/>
  <c r="AA27" i="2"/>
  <c r="Y27" i="2"/>
  <c r="X27" i="2"/>
  <c r="M27" i="2"/>
  <c r="L27" i="2"/>
  <c r="J27" i="2"/>
  <c r="I27" i="2"/>
  <c r="G27" i="2"/>
  <c r="F27" i="2"/>
  <c r="D27" i="2"/>
  <c r="C27" i="2"/>
  <c r="AF27" i="4" l="1"/>
  <c r="Q27" i="4"/>
  <c r="AF11" i="2"/>
  <c r="AF10" i="2"/>
  <c r="Q27" i="2"/>
  <c r="N27" i="2"/>
  <c r="AF9" i="2"/>
  <c r="AF8" i="2"/>
  <c r="AC27" i="2"/>
  <c r="K27" i="2"/>
  <c r="H27" i="2"/>
  <c r="E27" i="2"/>
  <c r="Z27" i="2"/>
  <c r="AE27" i="2"/>
  <c r="AD27" i="2"/>
  <c r="AF27" i="2" l="1"/>
</calcChain>
</file>

<file path=xl/sharedStrings.xml><?xml version="1.0" encoding="utf-8"?>
<sst xmlns="http://schemas.openxmlformats.org/spreadsheetml/2006/main" count="176" uniqueCount="69">
  <si>
    <t>Türkçe</t>
  </si>
  <si>
    <t>Fen Bilimleri</t>
  </si>
  <si>
    <t>D</t>
  </si>
  <si>
    <t>Y</t>
  </si>
  <si>
    <t>N</t>
  </si>
  <si>
    <t>1. DENEME</t>
  </si>
  <si>
    <t>2. DENEME</t>
  </si>
  <si>
    <t>3. DENEME</t>
  </si>
  <si>
    <t>4. DENEME</t>
  </si>
  <si>
    <t>5. DENEME</t>
  </si>
  <si>
    <t>6. DENEME</t>
  </si>
  <si>
    <t>7. DENEME</t>
  </si>
  <si>
    <t>8. DENEME</t>
  </si>
  <si>
    <t>9. DENEME</t>
  </si>
  <si>
    <t>10. DENEME</t>
  </si>
  <si>
    <t>11. DENEME</t>
  </si>
  <si>
    <t>12. DENEME</t>
  </si>
  <si>
    <t>13. DENEME</t>
  </si>
  <si>
    <t>14. DENEME</t>
  </si>
  <si>
    <t>15. DENEME</t>
  </si>
  <si>
    <t>16. DENEME</t>
  </si>
  <si>
    <t>17. DENEME</t>
  </si>
  <si>
    <t>18. DENEME</t>
  </si>
  <si>
    <t>19. DENEME</t>
  </si>
  <si>
    <t>20. DENEME</t>
  </si>
  <si>
    <t>ortalama</t>
  </si>
  <si>
    <t>www.rehberlikservisim.com</t>
  </si>
  <si>
    <t>No:55</t>
  </si>
  <si>
    <t>GRAFİKLERLE NET SAYILARI</t>
  </si>
  <si>
    <t>www.rehberlikservisim</t>
  </si>
  <si>
    <t>Fizik</t>
  </si>
  <si>
    <t>Kimya</t>
  </si>
  <si>
    <t>Biyoloji</t>
  </si>
  <si>
    <t>TYT</t>
  </si>
  <si>
    <t>AYT</t>
  </si>
  <si>
    <t>TYT Matematik</t>
  </si>
  <si>
    <t>Sosyal B.</t>
  </si>
  <si>
    <t>TYT Top.</t>
  </si>
  <si>
    <t>AYT Matematik</t>
  </si>
  <si>
    <t>AYT Top.</t>
  </si>
  <si>
    <t>HEDEFLERİN</t>
  </si>
  <si>
    <t>Türkçe(40)</t>
  </si>
  <si>
    <t>Matematik(40)</t>
  </si>
  <si>
    <t>Fen Bilimleri (20)</t>
  </si>
  <si>
    <t>Toplam (120)</t>
  </si>
  <si>
    <t>Matematik (40)</t>
  </si>
  <si>
    <t>Fizik (14)</t>
  </si>
  <si>
    <t>Kimya (13)</t>
  </si>
  <si>
    <t>Biyoloji (13)</t>
  </si>
  <si>
    <t>Toplam Net (80)</t>
  </si>
  <si>
    <t>Sosyal Bilimler(20)</t>
  </si>
  <si>
    <t xml:space="preserve"> TYT/AYT DENEME SINAVI TAKİP ÇİZELGESİ</t>
  </si>
  <si>
    <t>HEDEFİM: Hacettepe Hemşirelik</t>
  </si>
  <si>
    <t>Hedefin</t>
  </si>
  <si>
    <t>Üniversite</t>
  </si>
  <si>
    <t>Bölüm</t>
  </si>
  <si>
    <t>Hacettepe Üniversitesi</t>
  </si>
  <si>
    <t>Hemşirelik bölümü</t>
  </si>
  <si>
    <t>Adı Soyadı:</t>
  </si>
  <si>
    <t>Adı  Soyadı:</t>
  </si>
  <si>
    <t>Sınıf:</t>
  </si>
  <si>
    <t>AAAAAAA</t>
  </si>
  <si>
    <t>12/A</t>
  </si>
  <si>
    <t>sAYISAL</t>
  </si>
  <si>
    <t>YKS (TYT/AYT) DENEME SINAVI TAKİP FORMU</t>
  </si>
  <si>
    <t>YKS (TYT-AYT) DENEME SINAVI TAKİP PROGRAMI</t>
  </si>
  <si>
    <t xml:space="preserve">Adı Soyadı:ALİ </t>
  </si>
  <si>
    <t>Sınıf:12A</t>
  </si>
  <si>
    <t>Öğrencilerin deneme sınavlarını takip edebilmeleri için hazırlanmıştır. Hedefim bölümündeki derslerin olduğu bölümlere kazanmak istediğiniz bölüm için gerekli yaklaşık netleri (veya kendi hedeflediğiniz netler) yazınız. Deneme sınavı sonuçları "Doğru" ve "Yanlış" sayılarınızı tabloya yazınız. Netler otomatik hesaplanacaktır. Hedeflerinizi geçtiğinizde netleriniz yeşil renk olacaktır. Sayfanın aşağısında ise grafiklerle netleriniz takip edebilirsiniz.</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</si>
</sst>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b/>
      <sz val="11"/>
      <color theme="1"/>
      <name val="Calibri"/>
      <family val="2"/>
      <charset val="162"/>
      <scheme val="minor"/>
    </font>
    <font>
      <b/>
      <sz val="20"/>
      <color rgb="FFC80E3A"/>
      <name val="Calibri"/>
      <family val="2"/>
      <charset val="162"/>
      <scheme val="minor"/>
    </font>
    <font>
      <u/>
      <sz val="11"/>
      <color theme="10"/>
      <name val="Calibri"/>
      <family val="2"/>
      <charset val="162"/>
      <scheme val="minor"/>
    </font>
    <font>
      <b/>
      <sz val="11"/>
      <color rgb="FF9C0006"/>
      <name val="Calibri"/>
      <family val="2"/>
      <charset val="162"/>
      <scheme val="minor"/>
    </font>
    <font>
      <b/>
      <sz val="18"/>
      <color rgb="FFC00000"/>
      <name val="Calibri"/>
      <family val="2"/>
      <charset val="162"/>
      <scheme val="minor"/>
    </font>
    <font>
      <sz val="11"/>
      <color rgb="FF9C5700"/>
      <name val="Calibri"/>
      <family val="2"/>
      <charset val="162"/>
      <scheme val="minor"/>
    </font>
    <font>
      <b/>
      <sz val="12"/>
      <color theme="1"/>
      <name val="Calibri"/>
      <family val="2"/>
      <charset val="162"/>
      <scheme val="minor"/>
    </font>
    <font>
      <b/>
      <sz val="11"/>
      <color rgb="FF9C5700"/>
      <name val="Calibri"/>
      <family val="2"/>
      <charset val="162"/>
      <scheme val="minor"/>
    </font>
    <font>
      <u/>
      <sz val="14"/>
      <color theme="10"/>
      <name val="Calibri"/>
      <family val="2"/>
      <charset val="162"/>
      <scheme val="minor"/>
    </font>
    <font>
      <sz val="14"/>
      <color theme="1"/>
      <name val="Calibri"/>
      <family val="2"/>
      <charset val="162"/>
      <scheme val="minor"/>
    </font>
    <font>
      <b/>
      <sz val="18"/>
      <color rgb="FF9C0006"/>
      <name val="Calibri"/>
      <family val="2"/>
      <charset val="162"/>
      <scheme val="minor"/>
    </font>
    <font>
      <b/>
      <sz val="12"/>
      <color rgb="FF006100"/>
      <name val="Calibri"/>
      <family val="2"/>
      <charset val="162"/>
      <scheme val="minor"/>
    </font>
    <font>
      <b/>
      <sz val="12"/>
      <color theme="5" tint="-0.499984740745262"/>
      <name val="Calibri"/>
      <family val="2"/>
      <charset val="162"/>
      <scheme val="minor"/>
    </font>
    <font>
      <sz val="11"/>
      <color theme="0"/>
      <name val="Calibri"/>
      <family val="2"/>
      <charset val="162"/>
      <scheme val="minor"/>
    </font>
    <font>
      <b/>
      <sz val="14"/>
      <color theme="1"/>
      <name val="Calibri"/>
      <family val="2"/>
      <charset val="162"/>
      <scheme val="minor"/>
    </font>
    <font>
      <b/>
      <sz val="10"/>
      <color theme="1"/>
      <name val="Calibri"/>
      <family val="2"/>
      <charset val="162"/>
      <scheme val="minor"/>
    </font>
    <font>
      <b/>
      <sz val="10"/>
      <color rgb="FF006100"/>
      <name val="Calibri"/>
      <family val="2"/>
      <charset val="162"/>
      <scheme val="minor"/>
    </font>
    <font>
      <sz val="18"/>
      <name val="Calibri"/>
      <family val="2"/>
      <charset val="162"/>
      <scheme val="minor"/>
    </font>
    <font>
      <b/>
      <sz val="18"/>
      <name val="Calibri"/>
      <family val="2"/>
      <charset val="162"/>
      <scheme val="minor"/>
    </font>
    <font>
      <b/>
      <sz val="12"/>
      <color rgb="FFC00000"/>
      <name val="Calibri"/>
      <family val="2"/>
      <charset val="162"/>
      <scheme val="minor"/>
    </font>
    <font>
      <b/>
      <sz val="12"/>
      <color rgb="FF9C5700"/>
      <name val="Calibri"/>
      <family val="2"/>
      <charset val="162"/>
      <scheme val="minor"/>
    </font>
    <font>
      <b/>
      <sz val="12"/>
      <color rgb="FF9C0006"/>
      <name val="Calibri"/>
      <family val="2"/>
      <charset val="162"/>
      <scheme val="minor"/>
    </font>
    <font>
      <b/>
      <sz val="20"/>
      <color theme="1"/>
      <name val="Calibri"/>
      <family val="2"/>
      <charset val="162"/>
      <scheme val="minor"/>
    </font>
    <font>
      <b/>
      <sz val="22"/>
      <color theme="1"/>
      <name val="Calibri"/>
      <family val="2"/>
      <charset val="162"/>
      <scheme val="minor"/>
    </font>
    <font>
      <u/>
      <sz val="20"/>
      <color theme="10"/>
      <name val="Calibri"/>
      <family val="2"/>
      <charset val="162"/>
      <scheme val="minor"/>
    </font>
    <font>
      <sz val="20"/>
      <color theme="1"/>
      <name val="Calibri"/>
      <family val="2"/>
      <charset val="162"/>
      <scheme val="minor"/>
    </font>
    <font>
      <b/>
      <sz val="14"/>
      <color rgb="FF002060"/>
      <name val="Calibri"/>
      <family val="2"/>
      <charset val="162"/>
      <scheme val="minor"/>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theme="5"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rgb="FFFFF8E5"/>
        <bgColor indexed="64"/>
      </patternFill>
    </fill>
    <fill>
      <patternFill patternType="solid">
        <fgColor rgb="FFFFEB9C"/>
      </patternFill>
    </fill>
    <fill>
      <patternFill patternType="solid">
        <fgColor rgb="FFFFF9DD"/>
        <bgColor indexed="64"/>
      </patternFill>
    </fill>
    <fill>
      <patternFill patternType="solid">
        <fgColor theme="5"/>
      </patternFill>
    </fill>
    <fill>
      <patternFill patternType="solid">
        <fgColor theme="7"/>
      </patternFill>
    </fill>
    <fill>
      <patternFill patternType="solid">
        <fgColor rgb="FFFFD5D6"/>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s>
  <borders count="4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double">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indexed="64"/>
      </bottom>
      <diagonal/>
    </border>
    <border>
      <left style="thin">
        <color theme="0" tint="-0.499984740745262"/>
      </left>
      <right style="thin">
        <color theme="0" tint="-0.499984740745262"/>
      </right>
      <top style="medium">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double">
        <color theme="0" tint="-0.499984740745262"/>
      </right>
      <top style="thin">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0" borderId="0" applyNumberFormat="0" applyFill="0" applyBorder="0" applyAlignment="0" applyProtection="0"/>
    <xf numFmtId="0" fontId="9"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cellStyleXfs>
  <cellXfs count="130">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1" xfId="4" applyFill="1" applyBorder="1" applyAlignment="1">
      <alignment horizontal="center" vertical="center"/>
    </xf>
    <xf numFmtId="0" fontId="1" fillId="0" borderId="3" xfId="4" applyFill="1" applyBorder="1" applyAlignment="1">
      <alignment horizontal="center" vertical="center"/>
    </xf>
    <xf numFmtId="0" fontId="4" fillId="0" borderId="0" xfId="0" applyFont="1" applyAlignment="1">
      <alignment horizontal="center" vertical="center"/>
    </xf>
    <xf numFmtId="0" fontId="0" fillId="7" borderId="0" xfId="0" applyFill="1"/>
    <xf numFmtId="0" fontId="0" fillId="7" borderId="0" xfId="0" applyFill="1" applyAlignment="1">
      <alignment horizontal="center" vertical="center"/>
    </xf>
    <xf numFmtId="0" fontId="0" fillId="7" borderId="0" xfId="0" applyFill="1" applyAlignment="1">
      <alignment horizontal="center"/>
    </xf>
    <xf numFmtId="0" fontId="0" fillId="7" borderId="0" xfId="0" applyFill="1" applyBorder="1" applyAlignment="1">
      <alignment horizontal="center" vertical="center"/>
    </xf>
    <xf numFmtId="0" fontId="0" fillId="9" borderId="0" xfId="0" applyFill="1" applyBorder="1" applyAlignment="1">
      <alignment horizontal="center" vertical="center"/>
    </xf>
    <xf numFmtId="0" fontId="10" fillId="9" borderId="0" xfId="0" applyFont="1" applyFill="1" applyBorder="1" applyAlignment="1">
      <alignment vertical="center"/>
    </xf>
    <xf numFmtId="0" fontId="10" fillId="9" borderId="0" xfId="0" applyFont="1" applyFill="1" applyBorder="1" applyAlignment="1">
      <alignment horizontal="center" vertical="center"/>
    </xf>
    <xf numFmtId="2" fontId="10" fillId="9" borderId="0" xfId="0" applyNumberFormat="1" applyFont="1" applyFill="1" applyBorder="1" applyAlignment="1">
      <alignment horizontal="center" vertical="center"/>
    </xf>
    <xf numFmtId="0" fontId="7" fillId="3" borderId="6" xfId="2" applyFont="1" applyBorder="1" applyAlignment="1">
      <alignment horizontal="center" vertical="center"/>
    </xf>
    <xf numFmtId="0" fontId="4" fillId="9" borderId="0" xfId="0" applyFont="1" applyFill="1" applyBorder="1" applyAlignment="1">
      <alignment horizontal="center" vertical="center"/>
    </xf>
    <xf numFmtId="0" fontId="0" fillId="9" borderId="0" xfId="0" applyFill="1" applyBorder="1" applyAlignment="1">
      <alignment vertical="center"/>
    </xf>
    <xf numFmtId="0" fontId="11" fillId="8" borderId="1" xfId="7" applyFont="1" applyBorder="1" applyAlignment="1">
      <alignment horizontal="center" vertical="center"/>
    </xf>
    <xf numFmtId="2" fontId="11" fillId="8" borderId="2" xfId="7" applyNumberFormat="1" applyFont="1" applyBorder="1" applyAlignment="1">
      <alignment horizontal="center" vertical="center"/>
    </xf>
    <xf numFmtId="0" fontId="11" fillId="8" borderId="3" xfId="7" applyFont="1" applyBorder="1" applyAlignment="1">
      <alignment horizontal="center" vertical="center"/>
    </xf>
    <xf numFmtId="0" fontId="16" fillId="4" borderId="0" xfId="3" applyFont="1" applyBorder="1" applyAlignment="1">
      <alignment horizontal="center" vertical="center"/>
    </xf>
    <xf numFmtId="0" fontId="1" fillId="4" borderId="3" xfId="3" applyBorder="1" applyAlignment="1">
      <alignment horizontal="center" vertical="center"/>
    </xf>
    <xf numFmtId="0" fontId="1" fillId="4" borderId="1" xfId="3" applyBorder="1" applyAlignment="1">
      <alignment horizontal="center" vertical="center"/>
    </xf>
    <xf numFmtId="0" fontId="19" fillId="7" borderId="0" xfId="0" applyFont="1" applyFill="1"/>
    <xf numFmtId="0" fontId="19" fillId="0" borderId="0" xfId="0" applyFont="1" applyAlignment="1">
      <alignment horizontal="center" vertical="center"/>
    </xf>
    <xf numFmtId="0" fontId="19" fillId="0" borderId="0" xfId="0" applyFont="1"/>
    <xf numFmtId="0" fontId="9" fillId="8" borderId="22" xfId="7" applyBorder="1" applyAlignment="1">
      <alignment horizontal="center"/>
    </xf>
    <xf numFmtId="0" fontId="9" fillId="8" borderId="22" xfId="7" applyBorder="1"/>
    <xf numFmtId="0" fontId="20" fillId="2" borderId="24" xfId="1" applyFont="1" applyBorder="1"/>
    <xf numFmtId="0" fontId="20" fillId="2" borderId="25" xfId="1" applyFont="1" applyBorder="1" applyAlignment="1">
      <alignment horizontal="center" vertical="center"/>
    </xf>
    <xf numFmtId="2" fontId="19" fillId="6" borderId="25" xfId="5" applyNumberFormat="1" applyFont="1" applyBorder="1" applyAlignment="1">
      <alignment horizontal="center" vertical="center"/>
    </xf>
    <xf numFmtId="0" fontId="1" fillId="4" borderId="22" xfId="3" applyBorder="1" applyAlignment="1">
      <alignment horizontal="center" vertical="center"/>
    </xf>
    <xf numFmtId="0" fontId="1" fillId="0" borderId="22" xfId="4" applyFill="1" applyBorder="1" applyAlignment="1">
      <alignment horizontal="center" vertical="center"/>
    </xf>
    <xf numFmtId="2" fontId="20" fillId="2" borderId="24" xfId="1" applyNumberFormat="1" applyFont="1" applyBorder="1" applyAlignment="1">
      <alignment horizontal="center" vertical="center"/>
    </xf>
    <xf numFmtId="2" fontId="20" fillId="2" borderId="25" xfId="1" applyNumberFormat="1" applyFont="1" applyBorder="1" applyAlignment="1">
      <alignment horizontal="center" vertical="center"/>
    </xf>
    <xf numFmtId="2" fontId="19" fillId="6" borderId="30" xfId="5" applyNumberFormat="1" applyFont="1" applyBorder="1" applyAlignment="1">
      <alignment horizontal="center" vertical="center"/>
    </xf>
    <xf numFmtId="2" fontId="19" fillId="6" borderId="31" xfId="5" applyNumberFormat="1" applyFont="1" applyBorder="1" applyAlignment="1">
      <alignment horizontal="center" vertical="center"/>
    </xf>
    <xf numFmtId="0" fontId="4" fillId="7" borderId="0" xfId="0" applyFont="1" applyFill="1" applyAlignment="1">
      <alignment horizontal="center"/>
    </xf>
    <xf numFmtId="0" fontId="11" fillId="8" borderId="17" xfId="7" applyFont="1" applyBorder="1" applyAlignment="1">
      <alignment horizontal="center"/>
    </xf>
    <xf numFmtId="0" fontId="4" fillId="0" borderId="0" xfId="0" applyFont="1" applyAlignment="1">
      <alignment horizontal="center"/>
    </xf>
    <xf numFmtId="0" fontId="7" fillId="3" borderId="10" xfId="2" applyFont="1" applyBorder="1" applyAlignment="1">
      <alignment horizontal="center" vertical="center"/>
    </xf>
    <xf numFmtId="0" fontId="2" fillId="2" borderId="26" xfId="1" applyBorder="1" applyAlignment="1">
      <alignment horizontal="center" vertical="center"/>
    </xf>
    <xf numFmtId="0" fontId="4" fillId="7" borderId="0" xfId="0" applyFont="1" applyFill="1" applyBorder="1" applyAlignment="1">
      <alignment horizontal="center" vertical="center"/>
    </xf>
    <xf numFmtId="0" fontId="4" fillId="9" borderId="0" xfId="0" applyFont="1" applyFill="1" applyBorder="1" applyAlignment="1">
      <alignment vertical="center"/>
    </xf>
    <xf numFmtId="0" fontId="4" fillId="7" borderId="0" xfId="0" applyFont="1" applyFill="1" applyAlignment="1">
      <alignment horizontal="center" vertical="center"/>
    </xf>
    <xf numFmtId="2" fontId="23" fillId="5" borderId="23" xfId="4" applyNumberFormat="1" applyFont="1" applyBorder="1" applyAlignment="1">
      <alignment horizontal="center" vertical="center"/>
    </xf>
    <xf numFmtId="0" fontId="10" fillId="7" borderId="0" xfId="0" applyFont="1" applyFill="1" applyBorder="1" applyAlignment="1">
      <alignment horizontal="center" vertical="center"/>
    </xf>
    <xf numFmtId="2" fontId="24" fillId="8" borderId="23" xfId="7" applyNumberFormat="1" applyFont="1" applyBorder="1" applyAlignment="1">
      <alignment horizontal="center" vertical="center"/>
    </xf>
    <xf numFmtId="2" fontId="10" fillId="6" borderId="27" xfId="5" applyNumberFormat="1" applyFont="1" applyBorder="1" applyAlignment="1">
      <alignment horizontal="center" vertical="center"/>
    </xf>
    <xf numFmtId="0" fontId="25" fillId="3" borderId="10" xfId="2" applyFont="1" applyBorder="1" applyAlignment="1">
      <alignment horizontal="center" vertical="center"/>
    </xf>
    <xf numFmtId="0" fontId="10" fillId="7" borderId="0" xfId="0" applyFont="1" applyFill="1" applyAlignment="1">
      <alignment horizontal="center" vertical="center"/>
    </xf>
    <xf numFmtId="0" fontId="10" fillId="0" borderId="0" xfId="0" applyFont="1" applyAlignment="1">
      <alignment horizontal="center" vertical="center"/>
    </xf>
    <xf numFmtId="2" fontId="4" fillId="7" borderId="0" xfId="0" applyNumberFormat="1" applyFont="1" applyFill="1" applyBorder="1" applyAlignment="1">
      <alignment horizontal="center" vertical="center"/>
    </xf>
    <xf numFmtId="2" fontId="4" fillId="7" borderId="0" xfId="0" applyNumberFormat="1" applyFont="1" applyFill="1" applyAlignment="1">
      <alignment horizontal="center" vertical="center"/>
    </xf>
    <xf numFmtId="2" fontId="4" fillId="0" borderId="0" xfId="0" applyNumberFormat="1" applyFont="1" applyAlignment="1">
      <alignment horizontal="center" vertical="center"/>
    </xf>
    <xf numFmtId="2" fontId="4" fillId="9" borderId="0" xfId="0" applyNumberFormat="1" applyFont="1" applyFill="1" applyBorder="1" applyAlignment="1">
      <alignment horizontal="center" vertical="center"/>
    </xf>
    <xf numFmtId="2" fontId="4" fillId="4" borderId="2" xfId="3" applyNumberFormat="1" applyFont="1" applyBorder="1" applyAlignment="1">
      <alignment horizontal="center" vertical="center"/>
    </xf>
    <xf numFmtId="2" fontId="4" fillId="6" borderId="30" xfId="5" applyNumberFormat="1" applyFont="1" applyBorder="1" applyAlignment="1">
      <alignment horizontal="center" vertical="center"/>
    </xf>
    <xf numFmtId="2" fontId="4" fillId="9" borderId="0" xfId="0" applyNumberFormat="1" applyFont="1" applyFill="1" applyBorder="1" applyAlignment="1">
      <alignment vertical="center"/>
    </xf>
    <xf numFmtId="2" fontId="4" fillId="4" borderId="23" xfId="3" applyNumberFormat="1" applyFont="1" applyBorder="1" applyAlignment="1">
      <alignment horizontal="center" vertical="center"/>
    </xf>
    <xf numFmtId="2" fontId="7" fillId="12" borderId="2" xfId="2" applyNumberFormat="1" applyFont="1" applyFill="1" applyBorder="1" applyAlignment="1">
      <alignment horizontal="center" vertical="center"/>
    </xf>
    <xf numFmtId="2" fontId="25" fillId="13" borderId="23" xfId="2" applyNumberFormat="1" applyFont="1" applyFill="1" applyBorder="1" applyAlignment="1">
      <alignment horizontal="center" vertical="center"/>
    </xf>
    <xf numFmtId="0" fontId="0" fillId="13" borderId="0" xfId="0" applyFill="1"/>
    <xf numFmtId="0" fontId="0" fillId="13" borderId="0" xfId="0" applyFill="1" applyBorder="1"/>
    <xf numFmtId="0" fontId="4" fillId="14" borderId="34" xfId="0" applyFont="1" applyFill="1" applyBorder="1" applyAlignment="1">
      <alignment vertical="center"/>
    </xf>
    <xf numFmtId="0" fontId="4" fillId="14" borderId="35" xfId="0" applyFont="1" applyFill="1" applyBorder="1" applyAlignment="1">
      <alignment vertical="center"/>
    </xf>
    <xf numFmtId="0" fontId="4" fillId="14" borderId="36" xfId="0" applyFont="1" applyFill="1" applyBorder="1" applyAlignment="1">
      <alignment vertical="center"/>
    </xf>
    <xf numFmtId="0" fontId="27" fillId="14" borderId="7" xfId="0" applyFont="1" applyFill="1" applyBorder="1" applyAlignment="1">
      <alignment horizontal="center" vertical="center"/>
    </xf>
    <xf numFmtId="0" fontId="27" fillId="14" borderId="8" xfId="0" applyFont="1" applyFill="1" applyBorder="1" applyAlignment="1">
      <alignment horizontal="center" vertical="center"/>
    </xf>
    <xf numFmtId="0" fontId="27" fillId="14" borderId="9" xfId="0" applyFont="1" applyFill="1" applyBorder="1" applyAlignment="1">
      <alignment horizontal="center" vertical="center"/>
    </xf>
    <xf numFmtId="0" fontId="13" fillId="15" borderId="7" xfId="0" applyFont="1" applyFill="1" applyBorder="1" applyAlignment="1">
      <alignment horizontal="left" vertical="center" wrapText="1"/>
    </xf>
    <xf numFmtId="0" fontId="13" fillId="15" borderId="8" xfId="0" applyFont="1" applyFill="1" applyBorder="1" applyAlignment="1">
      <alignment horizontal="left" vertical="center"/>
    </xf>
    <xf numFmtId="0" fontId="13" fillId="15" borderId="9" xfId="0" applyFont="1" applyFill="1" applyBorder="1" applyAlignment="1">
      <alignment horizontal="left" vertical="center"/>
    </xf>
    <xf numFmtId="0" fontId="18" fillId="16" borderId="35" xfId="0" applyFont="1" applyFill="1" applyBorder="1" applyAlignment="1">
      <alignment horizontal="left" vertical="center"/>
    </xf>
    <xf numFmtId="0" fontId="18" fillId="16" borderId="33" xfId="0" applyFont="1" applyFill="1" applyBorder="1" applyAlignment="1">
      <alignment horizontal="left" vertical="center"/>
    </xf>
    <xf numFmtId="0" fontId="18" fillId="16" borderId="36" xfId="0" applyFont="1" applyFill="1" applyBorder="1" applyAlignment="1">
      <alignment horizontal="left" vertical="center"/>
    </xf>
    <xf numFmtId="0" fontId="18" fillId="16" borderId="40" xfId="0" applyFont="1" applyFill="1" applyBorder="1" applyAlignment="1">
      <alignment horizontal="left" vertical="center"/>
    </xf>
    <xf numFmtId="0" fontId="28" fillId="13" borderId="0" xfId="6" applyFont="1" applyFill="1" applyBorder="1" applyAlignment="1">
      <alignment horizontal="center"/>
    </xf>
    <xf numFmtId="0" fontId="29" fillId="13" borderId="0" xfId="0" applyFont="1" applyFill="1" applyBorder="1" applyAlignment="1">
      <alignment horizontal="center"/>
    </xf>
    <xf numFmtId="0" fontId="0" fillId="14" borderId="37" xfId="0" applyFill="1" applyBorder="1" applyAlignment="1">
      <alignment horizontal="center" vertical="center"/>
    </xf>
    <xf numFmtId="0" fontId="0" fillId="14" borderId="38" xfId="0" applyFill="1" applyBorder="1" applyAlignment="1">
      <alignment horizontal="center" vertical="center"/>
    </xf>
    <xf numFmtId="0" fontId="0" fillId="14" borderId="40" xfId="0" applyFill="1" applyBorder="1" applyAlignment="1">
      <alignment horizontal="center" vertical="center"/>
    </xf>
    <xf numFmtId="0" fontId="0" fillId="14" borderId="41" xfId="0" applyFill="1" applyBorder="1" applyAlignment="1">
      <alignment horizontal="center" vertical="center"/>
    </xf>
    <xf numFmtId="0" fontId="30" fillId="16" borderId="33" xfId="0" applyFont="1" applyFill="1" applyBorder="1" applyAlignment="1">
      <alignment horizontal="center" vertical="center"/>
    </xf>
    <xf numFmtId="0" fontId="30" fillId="16" borderId="39" xfId="0" applyFont="1" applyFill="1" applyBorder="1" applyAlignment="1">
      <alignment horizontal="center" vertical="center"/>
    </xf>
    <xf numFmtId="0" fontId="30" fillId="16" borderId="40" xfId="0" applyFont="1" applyFill="1" applyBorder="1" applyAlignment="1">
      <alignment horizontal="center" vertical="center"/>
    </xf>
    <xf numFmtId="0" fontId="30" fillId="16" borderId="41" xfId="0" applyFont="1" applyFill="1" applyBorder="1" applyAlignment="1">
      <alignment horizontal="center" vertical="center"/>
    </xf>
    <xf numFmtId="0" fontId="26" fillId="14" borderId="34" xfId="0" applyFont="1" applyFill="1" applyBorder="1" applyAlignment="1">
      <alignment horizontal="center"/>
    </xf>
    <xf numFmtId="0" fontId="26" fillId="14" borderId="37" xfId="0" applyFont="1" applyFill="1" applyBorder="1" applyAlignment="1">
      <alignment horizontal="center"/>
    </xf>
    <xf numFmtId="0" fontId="26" fillId="14" borderId="38" xfId="0" applyFont="1" applyFill="1" applyBorder="1" applyAlignment="1">
      <alignment horizontal="center"/>
    </xf>
    <xf numFmtId="0" fontId="0" fillId="14" borderId="33" xfId="0" applyFill="1" applyBorder="1" applyAlignment="1">
      <alignment horizontal="center" vertical="center"/>
    </xf>
    <xf numFmtId="0" fontId="0" fillId="14" borderId="39" xfId="0" applyFill="1" applyBorder="1" applyAlignment="1">
      <alignment horizontal="center" vertical="center"/>
    </xf>
    <xf numFmtId="0" fontId="7" fillId="3" borderId="32" xfId="2" applyFont="1" applyBorder="1" applyAlignment="1">
      <alignment horizontal="center" vertical="center"/>
    </xf>
    <xf numFmtId="0" fontId="7" fillId="3" borderId="10" xfId="2" applyFont="1" applyBorder="1" applyAlignment="1">
      <alignment horizontal="center" vertical="center"/>
    </xf>
    <xf numFmtId="0" fontId="5" fillId="7" borderId="0" xfId="0" applyFont="1" applyFill="1" applyBorder="1" applyAlignment="1">
      <alignment horizontal="center"/>
    </xf>
    <xf numFmtId="0" fontId="14" fillId="3" borderId="0" xfId="2" applyFont="1" applyBorder="1" applyAlignment="1">
      <alignment horizontal="left" vertical="center"/>
    </xf>
    <xf numFmtId="0" fontId="15" fillId="2" borderId="0" xfId="1" applyFont="1" applyBorder="1" applyAlignment="1">
      <alignment horizontal="left" vertical="center"/>
    </xf>
    <xf numFmtId="0" fontId="11" fillId="8" borderId="18" xfId="7" applyFont="1" applyBorder="1" applyAlignment="1">
      <alignment horizontal="center" vertical="center"/>
    </xf>
    <xf numFmtId="0" fontId="11" fillId="8" borderId="19" xfId="7" applyFont="1" applyBorder="1" applyAlignment="1">
      <alignment horizontal="center" vertical="center"/>
    </xf>
    <xf numFmtId="0" fontId="11" fillId="8" borderId="20" xfId="7" applyFont="1" applyBorder="1" applyAlignment="1">
      <alignment horizontal="center" vertical="center"/>
    </xf>
    <xf numFmtId="0" fontId="4" fillId="4" borderId="13" xfId="3" applyFont="1" applyBorder="1" applyAlignment="1">
      <alignment horizontal="center" vertical="center"/>
    </xf>
    <xf numFmtId="0" fontId="4" fillId="4" borderId="11" xfId="3" applyFont="1" applyBorder="1" applyAlignment="1">
      <alignment horizontal="center" vertical="center"/>
    </xf>
    <xf numFmtId="0" fontId="4" fillId="4" borderId="12" xfId="3" applyFont="1" applyBorder="1" applyAlignment="1">
      <alignment horizontal="center" vertical="center"/>
    </xf>
    <xf numFmtId="0" fontId="21" fillId="11" borderId="14" xfId="9" applyFont="1" applyBorder="1" applyAlignment="1">
      <alignment horizontal="center" vertical="center"/>
    </xf>
    <xf numFmtId="0" fontId="21" fillId="11" borderId="15" xfId="9" applyFont="1" applyBorder="1" applyAlignment="1">
      <alignment horizontal="center" vertical="center"/>
    </xf>
    <xf numFmtId="0" fontId="21" fillId="11" borderId="16" xfId="9" applyFont="1" applyBorder="1" applyAlignment="1">
      <alignment horizontal="center" vertical="center"/>
    </xf>
    <xf numFmtId="0" fontId="22" fillId="10" borderId="7" xfId="8" applyFont="1" applyBorder="1" applyAlignment="1">
      <alignment horizontal="center" vertical="center"/>
    </xf>
    <xf numFmtId="0" fontId="22" fillId="10" borderId="8" xfId="8" applyFont="1" applyBorder="1" applyAlignment="1">
      <alignment horizontal="center" vertical="center"/>
    </xf>
    <xf numFmtId="0" fontId="22" fillId="10" borderId="9" xfId="8" applyFont="1" applyBorder="1" applyAlignment="1">
      <alignment horizontal="center" vertical="center"/>
    </xf>
    <xf numFmtId="0" fontId="7" fillId="3" borderId="7" xfId="2" applyFont="1" applyBorder="1" applyAlignment="1">
      <alignment horizontal="center" vertical="center"/>
    </xf>
    <xf numFmtId="0" fontId="7" fillId="3" borderId="8" xfId="2" applyFont="1" applyBorder="1" applyAlignment="1">
      <alignment horizontal="center" vertical="center"/>
    </xf>
    <xf numFmtId="0" fontId="8" fillId="7" borderId="0" xfId="0" applyFont="1" applyFill="1" applyAlignment="1">
      <alignment horizontal="center"/>
    </xf>
    <xf numFmtId="2" fontId="6" fillId="7" borderId="0" xfId="6" applyNumberFormat="1" applyFill="1" applyAlignment="1">
      <alignment horizontal="center" vertical="center"/>
    </xf>
    <xf numFmtId="2" fontId="0" fillId="7" borderId="0" xfId="0" applyNumberFormat="1" applyFill="1" applyAlignment="1">
      <alignment horizontal="center" vertical="center"/>
    </xf>
    <xf numFmtId="0" fontId="4" fillId="4" borderId="29" xfId="3" applyFont="1" applyBorder="1" applyAlignment="1">
      <alignment horizontal="center" vertical="center"/>
    </xf>
    <xf numFmtId="0" fontId="7" fillId="3" borderId="7" xfId="2" applyFont="1" applyBorder="1" applyAlignment="1">
      <alignment horizontal="left" vertical="center"/>
    </xf>
    <xf numFmtId="0" fontId="7" fillId="3" borderId="8" xfId="2" applyFont="1" applyBorder="1" applyAlignment="1">
      <alignment horizontal="left" vertical="center"/>
    </xf>
    <xf numFmtId="0" fontId="7" fillId="3" borderId="9" xfId="2" applyFont="1" applyBorder="1" applyAlignment="1">
      <alignment horizontal="left" vertical="center"/>
    </xf>
    <xf numFmtId="0" fontId="7" fillId="3" borderId="4" xfId="2" applyFont="1" applyBorder="1" applyAlignment="1">
      <alignment horizontal="center" vertical="center"/>
    </xf>
    <xf numFmtId="0" fontId="7" fillId="3" borderId="5" xfId="2" applyFont="1" applyBorder="1" applyAlignment="1">
      <alignment horizontal="center" vertical="center"/>
    </xf>
    <xf numFmtId="0" fontId="12" fillId="7" borderId="0" xfId="6" applyFont="1" applyFill="1" applyAlignment="1">
      <alignment horizontal="center"/>
    </xf>
    <xf numFmtId="0" fontId="13" fillId="7" borderId="0" xfId="0" applyFont="1" applyFill="1" applyAlignment="1">
      <alignment horizontal="center"/>
    </xf>
    <xf numFmtId="0" fontId="4" fillId="4" borderId="28" xfId="3" applyFont="1" applyBorder="1" applyAlignment="1">
      <alignment horizontal="center" vertical="center"/>
    </xf>
    <xf numFmtId="0" fontId="11" fillId="8" borderId="21" xfId="7" applyFont="1" applyBorder="1" applyAlignment="1">
      <alignment horizontal="center" vertical="center"/>
    </xf>
    <xf numFmtId="0" fontId="7" fillId="3" borderId="9" xfId="2" applyFont="1" applyBorder="1" applyAlignment="1">
      <alignment horizontal="center" vertical="center"/>
    </xf>
    <xf numFmtId="0" fontId="14" fillId="3" borderId="0" xfId="2" applyFont="1" applyBorder="1" applyAlignment="1">
      <alignment horizontal="center" vertical="center"/>
    </xf>
    <xf numFmtId="2" fontId="2" fillId="2" borderId="42" xfId="1" applyNumberFormat="1" applyBorder="1" applyAlignment="1">
      <alignment horizontal="center" vertical="center"/>
    </xf>
    <xf numFmtId="0" fontId="7" fillId="17" borderId="7" xfId="2" applyFont="1" applyFill="1" applyBorder="1" applyAlignment="1">
      <alignment horizontal="center" vertical="center"/>
    </xf>
    <xf numFmtId="0" fontId="7" fillId="17" borderId="8" xfId="2" applyFont="1" applyFill="1" applyBorder="1" applyAlignment="1">
      <alignment horizontal="center" vertical="center"/>
    </xf>
    <xf numFmtId="0" fontId="7" fillId="17" borderId="9" xfId="2" applyFont="1" applyFill="1" applyBorder="1" applyAlignment="1">
      <alignment horizontal="center" vertical="center"/>
    </xf>
  </cellXfs>
  <cellStyles count="10">
    <cellStyle name="%20 - Vurgu4" xfId="4" builtinId="42"/>
    <cellStyle name="%60 - Vurgu2" xfId="3" builtinId="36"/>
    <cellStyle name="%60 - Vurgu4" xfId="5" builtinId="44"/>
    <cellStyle name="İyi" xfId="1" builtinId="26"/>
    <cellStyle name="Köprü" xfId="6" builtinId="8"/>
    <cellStyle name="Kötü" xfId="2" builtinId="27"/>
    <cellStyle name="Normal" xfId="0" builtinId="0"/>
    <cellStyle name="Nötr" xfId="7" builtinId="28"/>
    <cellStyle name="Vurgu2" xfId="8" builtinId="33"/>
    <cellStyle name="Vurgu4" xfId="9" builtinId="41"/>
  </cellStyles>
  <dxfs count="2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92E35B"/>
      <color rgb="FFFFD5D6"/>
      <color rgb="FFF9F9F9"/>
      <color rgb="FFFFF9DD"/>
      <color rgb="FFFFF8E5"/>
      <color rgb="FFFF9900"/>
      <color rgb="FFCCFFFF"/>
      <color rgb="FFC80E3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örnek!$E$7:$E$26</c:f>
              <c:numCache>
                <c:formatCode>0.00</c:formatCode>
                <c:ptCount val="20"/>
                <c:pt idx="0">
                  <c:v>24.25</c:v>
                </c:pt>
                <c:pt idx="1">
                  <c:v>27</c:v>
                </c:pt>
                <c:pt idx="2">
                  <c:v>36.5</c:v>
                </c:pt>
                <c:pt idx="3">
                  <c:v>33.75</c:v>
                </c:pt>
                <c:pt idx="4">
                  <c:v>37.75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2975-4004-A03E-C845F7ACDF22}"/>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örnek!$H$7:$H$26</c:f>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1-2975-4004-A03E-C845F7ACDF22}"/>
            </c:ext>
          </c:extLst>
        </c:ser>
        <c:dLbls>
          <c:showLegendKey val="0"/>
          <c:showVal val="0"/>
          <c:showCatName val="0"/>
          <c:showSerName val="0"/>
          <c:showPercent val="0"/>
          <c:showBubbleSize val="0"/>
        </c:dLbls>
        <c:axId val="816558400"/>
        <c:axId val="816555136"/>
        <c:extLst xmlns:c16r2="http://schemas.microsoft.com/office/drawing/2015/06/char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xmlns:c16r2="http://schemas.microsoft.com/office/drawing/2015/06/chart">
                      <c:ex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2-2975-4004-A03E-C845F7ACDF22}"/>
                  </c:ext>
                </c:extLst>
              </c15:ser>
            </c15:filteredScatterSeries>
          </c:ext>
        </c:extLst>
      </c:scatterChart>
      <c:valAx>
        <c:axId val="81655840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5136"/>
        <c:crosses val="autoZero"/>
        <c:crossBetween val="midCat"/>
        <c:majorUnit val="1"/>
      </c:valAx>
      <c:valAx>
        <c:axId val="816555136"/>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840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 Sayısal Deneme Sınav Takip Pro'!$AF$7:$AF$26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0-D6F6-4A05-84A3-95B697A1BADC}"/>
            </c:ext>
          </c:extLst>
        </c:ser>
        <c:dLbls>
          <c:showLegendKey val="0"/>
          <c:showVal val="0"/>
          <c:showCatName val="0"/>
          <c:showSerName val="0"/>
          <c:showPercent val="0"/>
          <c:showBubbleSize val="0"/>
        </c:dLbls>
        <c:axId val="1024104816"/>
        <c:axId val="1024106992"/>
        <c:extLst xmlns:c16r2="http://schemas.microsoft.com/office/drawing/2015/06/char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xmlns:c16r2="http://schemas.microsoft.com/office/drawing/2015/06/chart">
                      <c:ext uri="{02D57815-91ED-43cb-92C2-25804820EDAC}">
                        <c15:formulaRef>
                          <c15:sqref>' Sayısal Deneme Sınav Takip Pro'!$N$7:$N$26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D6F6-4A05-84A3-95B697A1BADC}"/>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6r2="http://schemas.microsoft.com/office/drawing/2015/06/chart" xmlns:c15="http://schemas.microsoft.com/office/drawing/2012/chart">
                      <c:ext xmlns:c15="http://schemas.microsoft.com/office/drawing/2012/chart" uri="{02D57815-91ED-43cb-92C2-25804820EDAC}">
                        <c15:formulaRef>
                          <c15:sqref>' Sayısal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2-D6F6-4A05-84A3-95B697A1BADC}"/>
                  </c:ext>
                </c:extLst>
              </c15:ser>
            </c15:filteredScatterSeries>
          </c:ext>
        </c:extLst>
      </c:scatterChart>
      <c:valAx>
        <c:axId val="1024104816"/>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6992"/>
        <c:crosses val="autoZero"/>
        <c:crossBetween val="midCat"/>
        <c:majorUnit val="1"/>
      </c:valAx>
      <c:valAx>
        <c:axId val="1024106992"/>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4816"/>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 Sayısal Deneme Sınav Takip Pro'!$Q$7:$Q$26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E1DD-49B4-9535-2579A5CFAE29}"/>
            </c:ext>
          </c:extLst>
        </c:ser>
        <c:dLbls>
          <c:showLegendKey val="0"/>
          <c:showVal val="0"/>
          <c:showCatName val="0"/>
          <c:showSerName val="0"/>
          <c:showPercent val="0"/>
          <c:showBubbleSize val="0"/>
        </c:dLbls>
        <c:axId val="1024103728"/>
        <c:axId val="1024095568"/>
        <c:extLst xmlns:c16r2="http://schemas.microsoft.com/office/drawing/2015/06/char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xmlns:c16r2="http://schemas.microsoft.com/office/drawing/2015/06/chart">
                      <c:ext uri="{02D57815-91ED-43cb-92C2-25804820EDAC}">
                        <c15:formulaRef>
                          <c15:sqref>' Sayısal Deneme Sınav Takip Pro'!$H$7:$H$26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E1DD-49B4-9535-2579A5CFAE29}"/>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6r2="http://schemas.microsoft.com/office/drawing/2015/06/chart" xmlns:c15="http://schemas.microsoft.com/office/drawing/2012/chart">
                      <c:ext xmlns:c15="http://schemas.microsoft.com/office/drawing/2012/chart" uri="{02D57815-91ED-43cb-92C2-25804820EDAC}">
                        <c15:formulaRef>
                          <c15:sqref>' Sayısal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2-E1DD-49B4-9535-2579A5CFAE29}"/>
                  </c:ext>
                </c:extLst>
              </c15:ser>
            </c15:filteredScatterSeries>
          </c:ext>
        </c:extLst>
      </c:scatterChart>
      <c:valAx>
        <c:axId val="102410372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5568"/>
        <c:crosses val="autoZero"/>
        <c:crossBetween val="midCat"/>
        <c:majorUnit val="1"/>
      </c:valAx>
      <c:valAx>
        <c:axId val="1024095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3728"/>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 Sayısal Deneme Sınav Takip Pro'!$N$7:$N$26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EF50-48A1-AAB9-1745E5733B51}"/>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 Sayısal Deneme Sınav Takip Pro'!$K$7:$K$26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EF50-48A1-AAB9-1745E5733B51}"/>
            </c:ext>
          </c:extLst>
        </c:ser>
        <c:dLbls>
          <c:showLegendKey val="0"/>
          <c:showVal val="0"/>
          <c:showCatName val="0"/>
          <c:showSerName val="0"/>
          <c:showPercent val="0"/>
          <c:showBubbleSize val="0"/>
        </c:dLbls>
        <c:axId val="1024097200"/>
        <c:axId val="1024110800"/>
        <c:extLst xmlns:c16r2="http://schemas.microsoft.com/office/drawing/2015/06/char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xmlns:c16r2="http://schemas.microsoft.com/office/drawing/2015/06/chart">
                      <c:ext uri="{02D57815-91ED-43cb-92C2-25804820EDAC}">
                        <c15:formulaRef>
                          <c15:sqref>' Sayısal Deneme Sınav Takip Pro'!$Z$7:$Z$26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2-EF50-48A1-AAB9-1745E5733B51}"/>
                  </c:ext>
                </c:extLst>
              </c15:ser>
            </c15:filteredScatterSeries>
          </c:ext>
        </c:extLst>
      </c:scatterChart>
      <c:valAx>
        <c:axId val="102409720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110800"/>
        <c:crosses val="autoZero"/>
        <c:crossBetween val="midCat"/>
        <c:majorUnit val="1"/>
      </c:valAx>
      <c:valAx>
        <c:axId val="102411080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09720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örnek!$T$7:$T$26</c:f>
              <c:numCache>
                <c:formatCode>0.00</c:formatCode>
                <c:ptCount val="20"/>
                <c:pt idx="0">
                  <c:v>13</c:v>
                </c:pt>
                <c:pt idx="1">
                  <c:v>11</c:v>
                </c:pt>
                <c:pt idx="2">
                  <c:v>15.25</c:v>
                </c:pt>
                <c:pt idx="3">
                  <c:v>22.5</c:v>
                </c:pt>
                <c:pt idx="4">
                  <c:v>31.5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3816-40FF-B3AF-00A23DA8DCE9}"/>
            </c:ext>
          </c:extLst>
        </c:ser>
        <c:dLbls>
          <c:showLegendKey val="0"/>
          <c:showVal val="0"/>
          <c:showCatName val="0"/>
          <c:showSerName val="0"/>
          <c:showPercent val="0"/>
          <c:showBubbleSize val="0"/>
        </c:dLbls>
        <c:axId val="816555680"/>
        <c:axId val="817527664"/>
        <c:extLst xmlns:c16r2="http://schemas.microsoft.com/office/drawing/2015/06/chart"/>
      </c:scatterChart>
      <c:valAx>
        <c:axId val="81655568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817527664"/>
        <c:crosses val="autoZero"/>
        <c:crossBetween val="midCat"/>
        <c:majorUnit val="1"/>
      </c:valAx>
      <c:valAx>
        <c:axId val="817527664"/>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568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örnek!$W$7:$W$26</c:f>
              <c:numCache>
                <c:formatCode>0.00</c:formatCode>
                <c:ptCount val="20"/>
                <c:pt idx="0">
                  <c:v>5</c:v>
                </c:pt>
                <c:pt idx="1">
                  <c:v>2.5</c:v>
                </c:pt>
                <c:pt idx="2">
                  <c:v>7.5</c:v>
                </c:pt>
                <c:pt idx="3">
                  <c:v>9.5</c:v>
                </c:pt>
                <c:pt idx="4">
                  <c:v>12.25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F0D2-4AB8-BF6F-9BE9E4D8310A}"/>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örnek!$Z$7:$Z$26</c:f>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F0D2-4AB8-BF6F-9BE9E4D8310A}"/>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örnek!$AC$7:$AC$26</c:f>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2-F0D2-4AB8-BF6F-9BE9E4D8310A}"/>
            </c:ext>
          </c:extLst>
        </c:ser>
        <c:dLbls>
          <c:showLegendKey val="0"/>
          <c:showVal val="0"/>
          <c:showCatName val="0"/>
          <c:showSerName val="0"/>
          <c:showPercent val="0"/>
          <c:showBubbleSize val="0"/>
        </c:dLbls>
        <c:axId val="1024098832"/>
        <c:axId val="1024100464"/>
        <c:extLst xmlns:c16r2="http://schemas.microsoft.com/office/drawing/2015/06/chart"/>
      </c:scatterChart>
      <c:valAx>
        <c:axId val="1024098832"/>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0464"/>
        <c:crosses val="autoZero"/>
        <c:crossBetween val="midCat"/>
        <c:majorUnit val="1"/>
      </c:valAx>
      <c:valAx>
        <c:axId val="1024100464"/>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8832"/>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örnek!$AF$7:$AF$26</c:f>
              <c:numCache>
                <c:formatCode>0.00</c:formatCode>
                <c:ptCount val="20"/>
                <c:pt idx="0">
                  <c:v>35.75</c:v>
                </c:pt>
                <c:pt idx="1">
                  <c:v>28.5</c:v>
                </c:pt>
                <c:pt idx="2">
                  <c:v>40.25</c:v>
                </c:pt>
                <c:pt idx="3">
                  <c:v>48.75</c:v>
                </c:pt>
                <c:pt idx="4">
                  <c:v>67.5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6FAD-4EDF-9E66-D40A6C9A9988}"/>
            </c:ext>
          </c:extLst>
        </c:ser>
        <c:dLbls>
          <c:showLegendKey val="0"/>
          <c:showVal val="0"/>
          <c:showCatName val="0"/>
          <c:showSerName val="0"/>
          <c:showPercent val="0"/>
          <c:showBubbleSize val="0"/>
        </c:dLbls>
        <c:axId val="1024108624"/>
        <c:axId val="1024099920"/>
        <c:extLst xmlns:c16r2="http://schemas.microsoft.com/office/drawing/2015/06/char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xmlns:c16r2="http://schemas.microsoft.com/office/drawing/2015/06/chart">
                      <c:ext uri="{02D57815-91ED-43cb-92C2-25804820EDAC}">
                        <c15:formulaRef>
                          <c15:sqref>örnek!$N$7:$N$26</c15:sqref>
                        </c15:formulaRef>
                      </c:ext>
                    </c:extLst>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6FAD-4EDF-9E66-D40A6C9A9988}"/>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6r2="http://schemas.microsoft.com/office/drawing/2015/06/char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2-6FAD-4EDF-9E66-D40A6C9A9988}"/>
                  </c:ext>
                </c:extLst>
              </c15:ser>
            </c15:filteredScatterSeries>
          </c:ext>
        </c:extLst>
      </c:scatterChart>
      <c:valAx>
        <c:axId val="1024108624"/>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099920"/>
        <c:crosses val="autoZero"/>
        <c:crossBetween val="midCat"/>
        <c:majorUnit val="1"/>
      </c:valAx>
      <c:valAx>
        <c:axId val="1024099920"/>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8624"/>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örnek!$Q$7:$Q$26</c:f>
              <c:numCache>
                <c:formatCode>0.00</c:formatCode>
                <c:ptCount val="20"/>
                <c:pt idx="0">
                  <c:v>52.5</c:v>
                </c:pt>
                <c:pt idx="1">
                  <c:v>63.5</c:v>
                </c:pt>
                <c:pt idx="2">
                  <c:v>78.25</c:v>
                </c:pt>
                <c:pt idx="3">
                  <c:v>81.25</c:v>
                </c:pt>
                <c:pt idx="4">
                  <c:v>95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5645-4DCD-A2E0-53A387A6D837}"/>
            </c:ext>
          </c:extLst>
        </c:ser>
        <c:dLbls>
          <c:showLegendKey val="0"/>
          <c:showVal val="0"/>
          <c:showCatName val="0"/>
          <c:showSerName val="0"/>
          <c:showPercent val="0"/>
          <c:showBubbleSize val="0"/>
        </c:dLbls>
        <c:axId val="1024098288"/>
        <c:axId val="1024102096"/>
        <c:extLst xmlns:c16r2="http://schemas.microsoft.com/office/drawing/2015/06/char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xmlns:c16r2="http://schemas.microsoft.com/office/drawing/2015/06/chart">
                      <c:ext uri="{02D57815-91ED-43cb-92C2-25804820EDAC}">
                        <c15:formulaRef>
                          <c15:sqref>örnek!$H$7:$H$26</c15:sqref>
                        </c15:formulaRef>
                      </c:ext>
                    </c:extLst>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5645-4DCD-A2E0-53A387A6D837}"/>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6r2="http://schemas.microsoft.com/office/drawing/2015/06/char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2-5645-4DCD-A2E0-53A387A6D837}"/>
                  </c:ext>
                </c:extLst>
              </c15:ser>
            </c15:filteredScatterSeries>
          </c:ext>
        </c:extLst>
      </c:scatterChart>
      <c:valAx>
        <c:axId val="102409828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2096"/>
        <c:crosses val="autoZero"/>
        <c:crossBetween val="midCat"/>
        <c:majorUnit val="1"/>
      </c:valAx>
      <c:valAx>
        <c:axId val="1024102096"/>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8288"/>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örnek!$N$7:$N$26</c:f>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1481-43A4-A822-6386008A447C}"/>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örnek!$K$7:$K$26</c:f>
              <c:numCache>
                <c:formatCode>0.00</c:formatCode>
                <c:ptCount val="20"/>
                <c:pt idx="0">
                  <c:v>7.75</c:v>
                </c:pt>
                <c:pt idx="1">
                  <c:v>10.5</c:v>
                </c:pt>
                <c:pt idx="2">
                  <c:v>12.5</c:v>
                </c:pt>
                <c:pt idx="3">
                  <c:v>13.5</c:v>
                </c:pt>
                <c:pt idx="4">
                  <c:v>11.25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1481-43A4-A822-6386008A447C}"/>
            </c:ext>
          </c:extLst>
        </c:ser>
        <c:dLbls>
          <c:showLegendKey val="0"/>
          <c:showVal val="0"/>
          <c:showCatName val="0"/>
          <c:showSerName val="0"/>
          <c:showPercent val="0"/>
          <c:showBubbleSize val="0"/>
        </c:dLbls>
        <c:axId val="1024096656"/>
        <c:axId val="1024102640"/>
        <c:extLst xmlns:c16r2="http://schemas.microsoft.com/office/drawing/2015/06/char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xmlns:c16r2="http://schemas.microsoft.com/office/drawing/2015/06/chart">
                      <c:ext uri="{02D57815-91ED-43cb-92C2-25804820EDAC}">
                        <c15:formulaRef>
                          <c15:sqref>örnek!$Z$7:$Z$26</c15:sqref>
                        </c15:formulaRef>
                      </c:ext>
                    </c:extLst>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2-1481-43A4-A822-6386008A447C}"/>
                  </c:ext>
                </c:extLst>
              </c15:ser>
            </c15:filteredScatterSeries>
          </c:ext>
        </c:extLst>
      </c:scatterChart>
      <c:valAx>
        <c:axId val="1024096656"/>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102640"/>
        <c:crosses val="autoZero"/>
        <c:crossBetween val="midCat"/>
        <c:majorUnit val="1"/>
      </c:valAx>
      <c:valAx>
        <c:axId val="10241026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096656"/>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 Sayısal Deneme Sınav Takip Pro'!$E$7:$E$26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FC68-4E4C-A9FA-AC3C0C74AEA0}"/>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 Sayısal Deneme Sınav Takip Pro'!$H$7:$H$26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1-FC68-4E4C-A9FA-AC3C0C74AEA0}"/>
            </c:ext>
          </c:extLst>
        </c:ser>
        <c:dLbls>
          <c:showLegendKey val="0"/>
          <c:showVal val="0"/>
          <c:showCatName val="0"/>
          <c:showSerName val="0"/>
          <c:showPercent val="0"/>
          <c:showBubbleSize val="0"/>
        </c:dLbls>
        <c:axId val="1024105904"/>
        <c:axId val="1024104272"/>
        <c:extLst xmlns:c16r2="http://schemas.microsoft.com/office/drawing/2015/06/char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xmlns:c16r2="http://schemas.microsoft.com/office/drawing/2015/06/chart">
                      <c:ext uri="{02D57815-91ED-43cb-92C2-25804820EDAC}">
                        <c15:formulaRef>
                          <c15:sqref>' Sayısal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2-FC68-4E4C-A9FA-AC3C0C74AEA0}"/>
                  </c:ext>
                </c:extLst>
              </c15:ser>
            </c15:filteredScatterSeries>
          </c:ext>
        </c:extLst>
      </c:scatterChart>
      <c:valAx>
        <c:axId val="1024105904"/>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4272"/>
        <c:crosses val="autoZero"/>
        <c:crossBetween val="midCat"/>
        <c:majorUnit val="1"/>
      </c:valAx>
      <c:valAx>
        <c:axId val="1024104272"/>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5904"/>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 Sayısal Deneme Sınav Takip Pro'!$T$7:$T$26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0-6817-4141-9C5F-DCBAEC6AB3E1}"/>
            </c:ext>
          </c:extLst>
        </c:ser>
        <c:dLbls>
          <c:showLegendKey val="0"/>
          <c:showVal val="0"/>
          <c:showCatName val="0"/>
          <c:showSerName val="0"/>
          <c:showPercent val="0"/>
          <c:showBubbleSize val="0"/>
        </c:dLbls>
        <c:axId val="1024101008"/>
        <c:axId val="1024106448"/>
        <c:extLst xmlns:c16r2="http://schemas.microsoft.com/office/drawing/2015/06/chart"/>
      </c:scatterChart>
      <c:valAx>
        <c:axId val="102410100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1024106448"/>
        <c:crosses val="autoZero"/>
        <c:crossBetween val="midCat"/>
        <c:majorUnit val="1"/>
      </c:valAx>
      <c:valAx>
        <c:axId val="102410644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1008"/>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 Sayısal Deneme Sınav Takip Pro'!$W$7:$W$26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0-EB7E-4CF5-BF1D-07C0805D0E32}"/>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 Sayısal Deneme Sınav Takip Pro'!$Z$7:$Z$26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EB7E-4CF5-BF1D-07C0805D0E32}"/>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 Sayısal Deneme Sınav Takip Pro'!$AC$7:$AC$26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2-EB7E-4CF5-BF1D-07C0805D0E32}"/>
            </c:ext>
          </c:extLst>
        </c:ser>
        <c:dLbls>
          <c:showLegendKey val="0"/>
          <c:showVal val="0"/>
          <c:showCatName val="0"/>
          <c:showSerName val="0"/>
          <c:showPercent val="0"/>
          <c:showBubbleSize val="0"/>
        </c:dLbls>
        <c:axId val="1024099376"/>
        <c:axId val="1024110256"/>
        <c:extLst xmlns:c16r2="http://schemas.microsoft.com/office/drawing/2015/06/chart"/>
      </c:scatterChart>
      <c:valAx>
        <c:axId val="1024099376"/>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10256"/>
        <c:crosses val="autoZero"/>
        <c:crossBetween val="midCat"/>
        <c:majorUnit val="1"/>
      </c:valAx>
      <c:valAx>
        <c:axId val="1024110256"/>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9376"/>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4</xdr:row>
      <xdr:rowOff>1571625</xdr:rowOff>
    </xdr:from>
    <xdr:to>
      <xdr:col>8</xdr:col>
      <xdr:colOff>242427</xdr:colOff>
      <xdr:row>7</xdr:row>
      <xdr:rowOff>249084</xdr:rowOff>
    </xdr:to>
    <xdr:pic>
      <xdr:nvPicPr>
        <xdr:cNvPr id="3" name="Resim 2">
          <a:extLst>
            <a:ext uri="{FF2B5EF4-FFF2-40B4-BE49-F238E27FC236}">
              <a16:creationId xmlns:a16="http://schemas.microsoft.com/office/drawing/2014/main" xmlns="" id="{8BEA293D-8021-449B-859A-D8D26D6F1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900" y="2905125"/>
          <a:ext cx="2023602" cy="972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xmlns="" id="{AACB884D-15EB-419B-B545-85E4AADC4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xmlns="" id="{8670DB77-4C72-47CF-9911-8264BCE68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xmlns="" id="{1CD64601-126A-4CF0-B5F9-E9BAB5B3D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xmlns="" id="{558131C5-C71F-401B-81AD-7229825AD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xmlns="" id="{652C8162-D328-49F5-BEB6-CA14363B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xmlns="" id="{7983C06A-6071-4289-B8AC-4B2F43463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31</xdr:row>
      <xdr:rowOff>88338</xdr:rowOff>
    </xdr:to>
    <xdr:pic>
      <xdr:nvPicPr>
        <xdr:cNvPr id="8" name="Resim 7">
          <a:extLst>
            <a:ext uri="{FF2B5EF4-FFF2-40B4-BE49-F238E27FC236}">
              <a16:creationId xmlns:a16="http://schemas.microsoft.com/office/drawing/2014/main" xmlns="" id="{58B756E5-3E58-481B-8ADB-54C8BB0E32E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762882"/>
          <a:ext cx="2032410" cy="954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xmlns="" id="{8FE924DA-520E-4319-BD7E-D74B529B7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xmlns="" id="{BF336B25-6396-4183-A61F-96A27FEF8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xmlns="" id="{0EFAC192-2ACB-485F-BED7-6DF811AFB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xmlns="" id="{9700C7CF-A694-442B-AB69-9433D8F68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xmlns="" id="{D8EC37B1-DB11-48FE-B690-993FD2212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xmlns="" id="{1FFBF724-8C8F-4775-A659-19A42CE8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32</xdr:row>
      <xdr:rowOff>57612</xdr:rowOff>
    </xdr:to>
    <xdr:pic>
      <xdr:nvPicPr>
        <xdr:cNvPr id="8" name="Resim 7">
          <a:extLst>
            <a:ext uri="{FF2B5EF4-FFF2-40B4-BE49-F238E27FC236}">
              <a16:creationId xmlns:a16="http://schemas.microsoft.com/office/drawing/2014/main" xmlns="" id="{A2A1C910-E96D-496C-B754-7509F7251B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953382"/>
          <a:ext cx="2018788" cy="96438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hberlikservisim.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2"/>
  <sheetViews>
    <sheetView topLeftCell="A4" workbookViewId="0">
      <selection activeCell="N5" sqref="N5"/>
    </sheetView>
  </sheetViews>
  <sheetFormatPr defaultRowHeight="14.4" x14ac:dyDescent="0.3"/>
  <cols>
    <col min="2" max="2" width="13.6640625" customWidth="1"/>
    <col min="3" max="3" width="17.6640625" customWidth="1"/>
    <col min="4" max="4" width="16.33203125" customWidth="1"/>
    <col min="7" max="7" width="13.88671875" customWidth="1"/>
    <col min="10" max="10" width="17.109375" customWidth="1"/>
    <col min="11" max="33" width="9.109375" style="62"/>
  </cols>
  <sheetData>
    <row r="1" spans="1:10" ht="15" thickBot="1" x14ac:dyDescent="0.35">
      <c r="A1" s="62"/>
      <c r="B1" s="62"/>
      <c r="C1" s="62"/>
      <c r="D1" s="62"/>
      <c r="E1" s="62"/>
      <c r="F1" s="62"/>
      <c r="G1" s="62"/>
      <c r="H1" s="62"/>
      <c r="I1" s="62"/>
      <c r="J1" s="62"/>
    </row>
    <row r="2" spans="1:10" ht="63" customHeight="1" thickBot="1" x14ac:dyDescent="0.35">
      <c r="A2" s="62"/>
      <c r="B2" s="67" t="s">
        <v>51</v>
      </c>
      <c r="C2" s="68"/>
      <c r="D2" s="68"/>
      <c r="E2" s="68"/>
      <c r="F2" s="68"/>
      <c r="G2" s="68"/>
      <c r="H2" s="68"/>
      <c r="I2" s="68"/>
      <c r="J2" s="69"/>
    </row>
    <row r="3" spans="1:10" x14ac:dyDescent="0.3">
      <c r="A3" s="62"/>
      <c r="B3" s="62"/>
      <c r="C3" s="62"/>
      <c r="D3" s="62"/>
      <c r="E3" s="62"/>
      <c r="F3" s="62"/>
      <c r="G3" s="62"/>
      <c r="H3" s="62"/>
      <c r="I3" s="62"/>
      <c r="J3" s="62"/>
    </row>
    <row r="4" spans="1:10" ht="11.25" customHeight="1" thickBot="1" x14ac:dyDescent="0.35">
      <c r="A4" s="62"/>
      <c r="B4" s="62"/>
      <c r="C4" s="62"/>
      <c r="D4" s="62"/>
      <c r="E4" s="62"/>
      <c r="F4" s="62"/>
      <c r="G4" s="62"/>
      <c r="H4" s="62"/>
      <c r="I4" s="62"/>
      <c r="J4" s="62"/>
    </row>
    <row r="5" spans="1:10" ht="130.5" customHeight="1" thickBot="1" x14ac:dyDescent="0.35">
      <c r="A5" s="62"/>
      <c r="B5" s="70" t="s">
        <v>68</v>
      </c>
      <c r="C5" s="71"/>
      <c r="D5" s="71"/>
      <c r="E5" s="71"/>
      <c r="F5" s="71"/>
      <c r="G5" s="71"/>
      <c r="H5" s="71"/>
      <c r="I5" s="71"/>
      <c r="J5" s="72"/>
    </row>
    <row r="6" spans="1:10" ht="30" customHeight="1" thickBot="1" x14ac:dyDescent="0.35">
      <c r="A6" s="62"/>
      <c r="B6" s="63"/>
      <c r="C6" s="63"/>
      <c r="D6" s="63"/>
      <c r="E6" s="63"/>
      <c r="F6" s="63"/>
      <c r="G6" s="63"/>
      <c r="H6" s="63"/>
      <c r="I6" s="63"/>
      <c r="J6" s="63"/>
    </row>
    <row r="7" spans="1:10" ht="20.25" customHeight="1" x14ac:dyDescent="0.3">
      <c r="A7" s="62"/>
      <c r="B7" s="64" t="s">
        <v>59</v>
      </c>
      <c r="C7" s="79" t="s">
        <v>61</v>
      </c>
      <c r="D7" s="80"/>
      <c r="E7" s="63"/>
      <c r="F7" s="63"/>
      <c r="G7" s="63"/>
      <c r="H7" s="63"/>
      <c r="I7" s="63"/>
      <c r="J7" s="63"/>
    </row>
    <row r="8" spans="1:10" ht="23.25" customHeight="1" x14ac:dyDescent="0.3">
      <c r="A8" s="62"/>
      <c r="B8" s="65" t="s">
        <v>60</v>
      </c>
      <c r="C8" s="90" t="s">
        <v>62</v>
      </c>
      <c r="D8" s="91"/>
      <c r="E8" s="63"/>
      <c r="F8" s="63"/>
      <c r="G8" s="63"/>
      <c r="H8" s="63"/>
      <c r="I8" s="63"/>
      <c r="J8" s="63"/>
    </row>
    <row r="9" spans="1:10" ht="23.25" customHeight="1" thickBot="1" x14ac:dyDescent="0.35">
      <c r="A9" s="62"/>
      <c r="B9" s="66" t="s">
        <v>55</v>
      </c>
      <c r="C9" s="81" t="s">
        <v>63</v>
      </c>
      <c r="D9" s="82"/>
      <c r="E9" s="63"/>
      <c r="F9" s="63"/>
      <c r="G9" s="63"/>
      <c r="H9" s="63"/>
      <c r="I9" s="63"/>
      <c r="J9" s="63"/>
    </row>
    <row r="10" spans="1:10" ht="15" thickBot="1" x14ac:dyDescent="0.35">
      <c r="A10" s="62"/>
      <c r="B10" s="63"/>
      <c r="C10" s="63"/>
      <c r="D10" s="63"/>
      <c r="E10" s="63"/>
      <c r="F10" s="63"/>
      <c r="G10" s="63"/>
      <c r="H10" s="63"/>
      <c r="I10" s="63"/>
      <c r="J10" s="63"/>
    </row>
    <row r="11" spans="1:10" ht="25.8" x14ac:dyDescent="0.5">
      <c r="A11" s="62"/>
      <c r="B11" s="87" t="s">
        <v>53</v>
      </c>
      <c r="C11" s="88"/>
      <c r="D11" s="88"/>
      <c r="E11" s="88"/>
      <c r="F11" s="88"/>
      <c r="G11" s="88"/>
      <c r="H11" s="88"/>
      <c r="I11" s="88"/>
      <c r="J11" s="89"/>
    </row>
    <row r="12" spans="1:10" ht="26.25" customHeight="1" x14ac:dyDescent="0.3">
      <c r="A12" s="62"/>
      <c r="B12" s="73" t="s">
        <v>54</v>
      </c>
      <c r="C12" s="74"/>
      <c r="D12" s="83" t="s">
        <v>56</v>
      </c>
      <c r="E12" s="83"/>
      <c r="F12" s="83"/>
      <c r="G12" s="83"/>
      <c r="H12" s="83"/>
      <c r="I12" s="83"/>
      <c r="J12" s="84"/>
    </row>
    <row r="13" spans="1:10" ht="26.25" customHeight="1" thickBot="1" x14ac:dyDescent="0.35">
      <c r="A13" s="62"/>
      <c r="B13" s="75" t="s">
        <v>55</v>
      </c>
      <c r="C13" s="76"/>
      <c r="D13" s="85" t="s">
        <v>57</v>
      </c>
      <c r="E13" s="85"/>
      <c r="F13" s="85"/>
      <c r="G13" s="85"/>
      <c r="H13" s="85"/>
      <c r="I13" s="85"/>
      <c r="J13" s="86"/>
    </row>
    <row r="14" spans="1:10" x14ac:dyDescent="0.3">
      <c r="A14" s="62"/>
      <c r="B14" s="63"/>
      <c r="C14" s="63"/>
      <c r="D14" s="63"/>
      <c r="E14" s="63"/>
      <c r="F14" s="63"/>
      <c r="G14" s="63"/>
      <c r="H14" s="63"/>
      <c r="I14" s="63"/>
      <c r="J14" s="63"/>
    </row>
    <row r="15" spans="1:10" ht="26.25" customHeight="1" x14ac:dyDescent="0.5">
      <c r="A15" s="62"/>
      <c r="B15" s="77" t="s">
        <v>26</v>
      </c>
      <c r="C15" s="78"/>
      <c r="D15" s="78"/>
      <c r="E15" s="78"/>
      <c r="F15" s="78"/>
      <c r="G15" s="78"/>
      <c r="H15" s="78"/>
      <c r="I15" s="78"/>
      <c r="J15" s="78"/>
    </row>
    <row r="16" spans="1:10" x14ac:dyDescent="0.3">
      <c r="A16" s="62"/>
      <c r="B16" s="63"/>
      <c r="C16" s="63"/>
      <c r="D16" s="63"/>
      <c r="E16" s="63"/>
      <c r="F16" s="63"/>
      <c r="G16" s="63"/>
      <c r="H16" s="63"/>
      <c r="I16" s="63"/>
      <c r="J16" s="63"/>
    </row>
    <row r="17" spans="1:10" x14ac:dyDescent="0.3">
      <c r="A17" s="62"/>
      <c r="B17" s="62"/>
      <c r="C17" s="62"/>
      <c r="D17" s="62"/>
      <c r="E17" s="62"/>
      <c r="F17" s="62"/>
      <c r="G17" s="62"/>
      <c r="H17" s="62"/>
      <c r="I17" s="62"/>
      <c r="J17" s="62"/>
    </row>
    <row r="18" spans="1:10" x14ac:dyDescent="0.3">
      <c r="A18" s="62"/>
      <c r="B18" s="62"/>
      <c r="C18" s="62"/>
      <c r="D18" s="62"/>
      <c r="E18" s="62"/>
      <c r="F18" s="62"/>
      <c r="G18" s="62"/>
      <c r="H18" s="62"/>
      <c r="I18" s="62"/>
      <c r="J18" s="62"/>
    </row>
    <row r="19" spans="1:10" x14ac:dyDescent="0.3">
      <c r="A19" s="62"/>
      <c r="B19" s="62"/>
      <c r="C19" s="62"/>
      <c r="D19" s="62"/>
      <c r="E19" s="62"/>
      <c r="F19" s="62"/>
      <c r="G19" s="62"/>
      <c r="H19" s="62"/>
      <c r="I19" s="62"/>
      <c r="J19" s="62"/>
    </row>
    <row r="20" spans="1:10" s="62" customFormat="1" x14ac:dyDescent="0.3"/>
    <row r="21" spans="1:10" s="62" customFormat="1" x14ac:dyDescent="0.3"/>
    <row r="22" spans="1:10" s="62" customFormat="1" x14ac:dyDescent="0.3"/>
    <row r="23" spans="1:10" s="62" customFormat="1" x14ac:dyDescent="0.3"/>
    <row r="24" spans="1:10" s="62" customFormat="1" x14ac:dyDescent="0.3"/>
    <row r="25" spans="1:10" s="62" customFormat="1" x14ac:dyDescent="0.3"/>
    <row r="26" spans="1:10" s="62" customFormat="1" x14ac:dyDescent="0.3"/>
    <row r="27" spans="1:10" s="62" customFormat="1" x14ac:dyDescent="0.3"/>
    <row r="28" spans="1:10" s="62" customFormat="1" x14ac:dyDescent="0.3"/>
    <row r="29" spans="1:10" s="62" customFormat="1" x14ac:dyDescent="0.3"/>
    <row r="30" spans="1:10" s="62" customFormat="1" x14ac:dyDescent="0.3"/>
    <row r="31" spans="1:10" s="62" customFormat="1" x14ac:dyDescent="0.3"/>
    <row r="32" spans="1:10" s="62" customFormat="1" x14ac:dyDescent="0.3"/>
    <row r="33" s="62" customFormat="1" x14ac:dyDescent="0.3"/>
    <row r="34" s="62" customFormat="1" x14ac:dyDescent="0.3"/>
    <row r="35" s="62" customFormat="1" x14ac:dyDescent="0.3"/>
    <row r="36" s="62" customFormat="1" x14ac:dyDescent="0.3"/>
    <row r="37" s="62" customFormat="1" x14ac:dyDescent="0.3"/>
    <row r="38" s="62" customFormat="1" x14ac:dyDescent="0.3"/>
    <row r="39" s="62" customFormat="1" x14ac:dyDescent="0.3"/>
    <row r="40" s="62" customFormat="1" x14ac:dyDescent="0.3"/>
    <row r="41" s="62" customFormat="1" x14ac:dyDescent="0.3"/>
    <row r="42" s="62" customFormat="1" x14ac:dyDescent="0.3"/>
    <row r="43" s="62" customFormat="1" x14ac:dyDescent="0.3"/>
    <row r="44" s="62" customFormat="1" x14ac:dyDescent="0.3"/>
    <row r="45" s="62" customFormat="1" x14ac:dyDescent="0.3"/>
    <row r="46" s="62" customFormat="1" x14ac:dyDescent="0.3"/>
    <row r="47" s="62" customFormat="1" x14ac:dyDescent="0.3"/>
    <row r="48" s="62" customFormat="1" x14ac:dyDescent="0.3"/>
    <row r="49" s="62" customFormat="1" x14ac:dyDescent="0.3"/>
    <row r="50" s="62" customFormat="1" x14ac:dyDescent="0.3"/>
    <row r="51" s="62" customFormat="1" x14ac:dyDescent="0.3"/>
    <row r="52" s="62" customFormat="1" x14ac:dyDescent="0.3"/>
    <row r="53" s="62" customFormat="1" x14ac:dyDescent="0.3"/>
    <row r="54" s="62" customFormat="1" x14ac:dyDescent="0.3"/>
    <row r="55" s="62" customFormat="1" x14ac:dyDescent="0.3"/>
    <row r="56" s="62" customFormat="1" x14ac:dyDescent="0.3"/>
    <row r="57" s="62" customFormat="1" x14ac:dyDescent="0.3"/>
    <row r="58" s="62" customFormat="1" x14ac:dyDescent="0.3"/>
    <row r="59" s="62" customFormat="1" x14ac:dyDescent="0.3"/>
    <row r="60" s="62" customFormat="1" x14ac:dyDescent="0.3"/>
    <row r="61" s="62" customFormat="1" x14ac:dyDescent="0.3"/>
    <row r="62" s="62" customFormat="1" x14ac:dyDescent="0.3"/>
    <row r="63" s="62" customFormat="1" x14ac:dyDescent="0.3"/>
    <row r="64" s="62" customFormat="1" x14ac:dyDescent="0.3"/>
    <row r="65" s="62" customFormat="1" x14ac:dyDescent="0.3"/>
    <row r="66" s="62" customFormat="1" x14ac:dyDescent="0.3"/>
    <row r="67" s="62" customFormat="1" x14ac:dyDescent="0.3"/>
    <row r="68" s="62" customFormat="1" x14ac:dyDescent="0.3"/>
    <row r="69" s="62" customFormat="1" x14ac:dyDescent="0.3"/>
    <row r="70" s="62" customFormat="1" x14ac:dyDescent="0.3"/>
    <row r="71" s="62" customFormat="1" x14ac:dyDescent="0.3"/>
    <row r="72" s="62" customFormat="1" x14ac:dyDescent="0.3"/>
    <row r="73" s="62" customFormat="1" x14ac:dyDescent="0.3"/>
    <row r="74" s="62" customFormat="1" x14ac:dyDescent="0.3"/>
    <row r="75" s="62" customFormat="1" x14ac:dyDescent="0.3"/>
    <row r="76" s="62" customFormat="1" x14ac:dyDescent="0.3"/>
    <row r="77" s="62" customFormat="1" x14ac:dyDescent="0.3"/>
    <row r="78" s="62" customFormat="1" x14ac:dyDescent="0.3"/>
    <row r="79" s="62" customFormat="1" x14ac:dyDescent="0.3"/>
    <row r="80" s="62" customFormat="1" x14ac:dyDescent="0.3"/>
    <row r="81" s="62" customFormat="1" x14ac:dyDescent="0.3"/>
    <row r="82" s="62" customFormat="1" x14ac:dyDescent="0.3"/>
    <row r="83" s="62" customFormat="1" x14ac:dyDescent="0.3"/>
    <row r="84" s="62" customFormat="1" x14ac:dyDescent="0.3"/>
    <row r="85" s="62" customFormat="1" x14ac:dyDescent="0.3"/>
    <row r="86" s="62" customFormat="1" x14ac:dyDescent="0.3"/>
    <row r="87" s="62" customFormat="1" x14ac:dyDescent="0.3"/>
    <row r="88" s="62" customFormat="1" x14ac:dyDescent="0.3"/>
    <row r="89" s="62" customFormat="1" x14ac:dyDescent="0.3"/>
    <row r="90" s="62" customFormat="1" x14ac:dyDescent="0.3"/>
    <row r="91" s="62" customFormat="1" x14ac:dyDescent="0.3"/>
    <row r="92" s="62" customFormat="1" x14ac:dyDescent="0.3"/>
    <row r="93" s="62" customFormat="1" x14ac:dyDescent="0.3"/>
    <row r="94" s="62" customFormat="1" x14ac:dyDescent="0.3"/>
    <row r="95" s="62" customFormat="1" x14ac:dyDescent="0.3"/>
    <row r="96" s="62" customFormat="1" x14ac:dyDescent="0.3"/>
    <row r="97" s="62" customFormat="1" x14ac:dyDescent="0.3"/>
    <row r="98" s="62" customFormat="1" x14ac:dyDescent="0.3"/>
    <row r="99" s="62" customFormat="1" x14ac:dyDescent="0.3"/>
    <row r="100" s="62" customFormat="1" x14ac:dyDescent="0.3"/>
    <row r="101" s="62" customFormat="1" x14ac:dyDescent="0.3"/>
    <row r="102" s="62" customFormat="1" x14ac:dyDescent="0.3"/>
    <row r="103" s="62" customFormat="1" x14ac:dyDescent="0.3"/>
    <row r="104" s="62" customFormat="1" x14ac:dyDescent="0.3"/>
    <row r="105" s="62" customFormat="1" x14ac:dyDescent="0.3"/>
    <row r="106" s="62" customFormat="1" x14ac:dyDescent="0.3"/>
    <row r="107" s="62" customFormat="1" x14ac:dyDescent="0.3"/>
    <row r="108" s="62" customFormat="1" x14ac:dyDescent="0.3"/>
    <row r="109" s="62" customFormat="1" x14ac:dyDescent="0.3"/>
    <row r="110" s="62" customFormat="1" x14ac:dyDescent="0.3"/>
    <row r="111" s="62" customFormat="1" x14ac:dyDescent="0.3"/>
    <row r="112" s="62" customFormat="1" x14ac:dyDescent="0.3"/>
    <row r="113" s="62" customFormat="1" x14ac:dyDescent="0.3"/>
    <row r="114" s="62" customFormat="1" x14ac:dyDescent="0.3"/>
    <row r="115" s="62" customFormat="1" x14ac:dyDescent="0.3"/>
    <row r="116" s="62" customFormat="1" x14ac:dyDescent="0.3"/>
    <row r="117" s="62" customFormat="1" x14ac:dyDescent="0.3"/>
    <row r="118" s="62" customFormat="1" x14ac:dyDescent="0.3"/>
    <row r="119" s="62" customFormat="1" x14ac:dyDescent="0.3"/>
    <row r="120" s="62" customFormat="1" x14ac:dyDescent="0.3"/>
    <row r="121" s="62" customFormat="1" x14ac:dyDescent="0.3"/>
    <row r="122" s="62" customFormat="1" x14ac:dyDescent="0.3"/>
    <row r="123" s="62" customFormat="1" x14ac:dyDescent="0.3"/>
    <row r="124" s="62" customFormat="1" x14ac:dyDescent="0.3"/>
    <row r="125" s="62" customFormat="1" x14ac:dyDescent="0.3"/>
    <row r="126" s="62" customFormat="1" x14ac:dyDescent="0.3"/>
    <row r="127" s="62" customFormat="1" x14ac:dyDescent="0.3"/>
    <row r="128" s="62" customFormat="1" x14ac:dyDescent="0.3"/>
    <row r="129" s="62" customFormat="1" x14ac:dyDescent="0.3"/>
    <row r="130" s="62" customFormat="1" x14ac:dyDescent="0.3"/>
    <row r="131" s="62" customFormat="1" x14ac:dyDescent="0.3"/>
    <row r="132" s="62" customFormat="1" x14ac:dyDescent="0.3"/>
    <row r="133" s="62" customFormat="1" x14ac:dyDescent="0.3"/>
    <row r="134" s="62" customFormat="1" x14ac:dyDescent="0.3"/>
    <row r="135" s="62" customFormat="1" x14ac:dyDescent="0.3"/>
    <row r="136" s="62" customFormat="1" x14ac:dyDescent="0.3"/>
    <row r="137" s="62" customFormat="1" x14ac:dyDescent="0.3"/>
    <row r="138" s="62" customFormat="1" x14ac:dyDescent="0.3"/>
    <row r="139" s="62" customFormat="1" x14ac:dyDescent="0.3"/>
    <row r="140" s="62" customFormat="1" x14ac:dyDescent="0.3"/>
    <row r="141" s="62" customFormat="1" x14ac:dyDescent="0.3"/>
    <row r="142" s="62" customFormat="1" x14ac:dyDescent="0.3"/>
    <row r="143" s="62" customFormat="1" x14ac:dyDescent="0.3"/>
    <row r="144" s="62" customFormat="1" x14ac:dyDescent="0.3"/>
    <row r="145" s="62" customFormat="1" x14ac:dyDescent="0.3"/>
    <row r="146" s="62" customFormat="1" x14ac:dyDescent="0.3"/>
    <row r="147" s="62" customFormat="1" x14ac:dyDescent="0.3"/>
    <row r="148" s="62" customFormat="1" x14ac:dyDescent="0.3"/>
    <row r="149" s="62" customFormat="1" x14ac:dyDescent="0.3"/>
    <row r="150" s="62" customFormat="1" x14ac:dyDescent="0.3"/>
    <row r="151" s="62" customFormat="1" x14ac:dyDescent="0.3"/>
    <row r="152" s="62" customFormat="1" x14ac:dyDescent="0.3"/>
    <row r="153" s="62" customFormat="1" x14ac:dyDescent="0.3"/>
    <row r="154" s="62" customFormat="1" x14ac:dyDescent="0.3"/>
    <row r="155" s="62" customFormat="1" x14ac:dyDescent="0.3"/>
    <row r="156" s="62" customFormat="1" x14ac:dyDescent="0.3"/>
    <row r="157" s="62" customFormat="1" x14ac:dyDescent="0.3"/>
    <row r="158" s="62" customFormat="1" x14ac:dyDescent="0.3"/>
    <row r="159" s="62" customFormat="1" x14ac:dyDescent="0.3"/>
    <row r="160" s="62" customFormat="1" x14ac:dyDescent="0.3"/>
    <row r="161" s="62" customFormat="1" x14ac:dyDescent="0.3"/>
    <row r="162" s="62" customFormat="1" x14ac:dyDescent="0.3"/>
    <row r="163" s="62" customFormat="1" x14ac:dyDescent="0.3"/>
    <row r="164" s="62" customFormat="1" x14ac:dyDescent="0.3"/>
    <row r="165" s="62" customFormat="1" x14ac:dyDescent="0.3"/>
    <row r="166" s="62" customFormat="1" x14ac:dyDescent="0.3"/>
    <row r="167" s="62" customFormat="1" x14ac:dyDescent="0.3"/>
    <row r="168" s="62" customFormat="1" x14ac:dyDescent="0.3"/>
    <row r="169" s="62" customFormat="1" x14ac:dyDescent="0.3"/>
    <row r="170" s="62" customFormat="1" x14ac:dyDescent="0.3"/>
    <row r="171" s="62" customFormat="1" x14ac:dyDescent="0.3"/>
    <row r="172" s="62" customFormat="1" x14ac:dyDescent="0.3"/>
    <row r="173" s="62" customFormat="1" x14ac:dyDescent="0.3"/>
    <row r="174" s="62" customFormat="1" x14ac:dyDescent="0.3"/>
    <row r="175" s="62" customFormat="1" x14ac:dyDescent="0.3"/>
    <row r="176" s="62" customFormat="1" x14ac:dyDescent="0.3"/>
    <row r="177" s="62" customFormat="1" x14ac:dyDescent="0.3"/>
    <row r="178" s="62" customFormat="1" x14ac:dyDescent="0.3"/>
    <row r="179" s="62" customFormat="1" x14ac:dyDescent="0.3"/>
    <row r="180" s="62" customFormat="1" x14ac:dyDescent="0.3"/>
    <row r="181" s="62" customFormat="1" x14ac:dyDescent="0.3"/>
    <row r="182" s="62" customFormat="1" x14ac:dyDescent="0.3"/>
    <row r="183" s="62" customFormat="1" x14ac:dyDescent="0.3"/>
    <row r="184" s="62" customFormat="1" x14ac:dyDescent="0.3"/>
    <row r="185" s="62" customFormat="1" x14ac:dyDescent="0.3"/>
    <row r="186" s="62" customFormat="1" x14ac:dyDescent="0.3"/>
    <row r="187" s="62" customFormat="1" x14ac:dyDescent="0.3"/>
    <row r="188" s="62" customFormat="1" x14ac:dyDescent="0.3"/>
    <row r="189" s="62" customFormat="1" x14ac:dyDescent="0.3"/>
    <row r="190" s="62" customFormat="1" x14ac:dyDescent="0.3"/>
    <row r="191" s="62" customFormat="1" x14ac:dyDescent="0.3"/>
    <row r="192" s="62" customFormat="1" x14ac:dyDescent="0.3"/>
    <row r="193" s="62" customFormat="1" x14ac:dyDescent="0.3"/>
    <row r="194" s="62" customFormat="1" x14ac:dyDescent="0.3"/>
    <row r="195" s="62" customFormat="1" x14ac:dyDescent="0.3"/>
    <row r="196" s="62" customFormat="1" x14ac:dyDescent="0.3"/>
    <row r="197" s="62" customFormat="1" x14ac:dyDescent="0.3"/>
    <row r="198" s="62" customFormat="1" x14ac:dyDescent="0.3"/>
    <row r="199" s="62" customFormat="1" x14ac:dyDescent="0.3"/>
    <row r="200" s="62" customFormat="1" x14ac:dyDescent="0.3"/>
    <row r="201" s="62" customFormat="1" x14ac:dyDescent="0.3"/>
    <row r="202" s="62" customFormat="1" x14ac:dyDescent="0.3"/>
    <row r="203" s="62" customFormat="1" x14ac:dyDescent="0.3"/>
    <row r="204" s="62" customFormat="1" x14ac:dyDescent="0.3"/>
    <row r="205" s="62" customFormat="1" x14ac:dyDescent="0.3"/>
    <row r="206" s="62" customFormat="1" x14ac:dyDescent="0.3"/>
    <row r="207" s="62" customFormat="1" x14ac:dyDescent="0.3"/>
    <row r="208" s="62" customFormat="1" x14ac:dyDescent="0.3"/>
    <row r="209" s="62" customFormat="1" x14ac:dyDescent="0.3"/>
    <row r="210" s="62" customFormat="1" x14ac:dyDescent="0.3"/>
    <row r="211" s="62" customFormat="1" x14ac:dyDescent="0.3"/>
    <row r="212" s="62" customFormat="1" x14ac:dyDescent="0.3"/>
    <row r="213" s="62" customFormat="1" x14ac:dyDescent="0.3"/>
    <row r="214" s="62" customFormat="1" x14ac:dyDescent="0.3"/>
    <row r="215" s="62" customFormat="1" x14ac:dyDescent="0.3"/>
    <row r="216" s="62" customFormat="1" x14ac:dyDescent="0.3"/>
    <row r="217" s="62" customFormat="1" x14ac:dyDescent="0.3"/>
    <row r="218" s="62" customFormat="1" x14ac:dyDescent="0.3"/>
    <row r="219" s="62" customFormat="1" x14ac:dyDescent="0.3"/>
    <row r="220" s="62" customFormat="1" x14ac:dyDescent="0.3"/>
    <row r="221" s="62" customFormat="1" x14ac:dyDescent="0.3"/>
    <row r="222" s="62" customFormat="1" x14ac:dyDescent="0.3"/>
    <row r="223" s="62" customFormat="1" x14ac:dyDescent="0.3"/>
    <row r="224" s="62" customFormat="1" x14ac:dyDescent="0.3"/>
    <row r="225" s="62" customFormat="1" x14ac:dyDescent="0.3"/>
    <row r="226" s="62" customFormat="1" x14ac:dyDescent="0.3"/>
    <row r="227" s="62" customFormat="1" x14ac:dyDescent="0.3"/>
    <row r="228" s="62" customFormat="1" x14ac:dyDescent="0.3"/>
    <row r="229" s="62" customFormat="1" x14ac:dyDescent="0.3"/>
    <row r="230" s="62" customFormat="1" x14ac:dyDescent="0.3"/>
    <row r="231" s="62" customFormat="1" x14ac:dyDescent="0.3"/>
    <row r="232" s="62" customFormat="1" x14ac:dyDescent="0.3"/>
    <row r="233" s="62" customFormat="1" x14ac:dyDescent="0.3"/>
    <row r="234" s="62" customFormat="1" x14ac:dyDescent="0.3"/>
    <row r="235" s="62" customFormat="1" x14ac:dyDescent="0.3"/>
    <row r="236" s="62" customFormat="1" x14ac:dyDescent="0.3"/>
    <row r="237" s="62" customFormat="1" x14ac:dyDescent="0.3"/>
    <row r="238" s="62" customFormat="1" x14ac:dyDescent="0.3"/>
    <row r="239" s="62" customFormat="1" x14ac:dyDescent="0.3"/>
    <row r="240" s="62" customFormat="1" x14ac:dyDescent="0.3"/>
    <row r="241" s="62" customFormat="1" x14ac:dyDescent="0.3"/>
    <row r="242" s="62" customFormat="1" x14ac:dyDescent="0.3"/>
    <row r="243" s="62" customFormat="1" x14ac:dyDescent="0.3"/>
    <row r="244" s="62" customFormat="1" x14ac:dyDescent="0.3"/>
    <row r="245" s="62" customFormat="1" x14ac:dyDescent="0.3"/>
    <row r="246" s="62" customFormat="1" x14ac:dyDescent="0.3"/>
    <row r="247" s="62" customFormat="1" x14ac:dyDescent="0.3"/>
    <row r="248" s="62" customFormat="1" x14ac:dyDescent="0.3"/>
    <row r="249" s="62" customFormat="1" x14ac:dyDescent="0.3"/>
    <row r="250" s="62" customFormat="1" x14ac:dyDescent="0.3"/>
    <row r="251" s="62" customFormat="1" x14ac:dyDescent="0.3"/>
    <row r="252" s="62" customFormat="1" x14ac:dyDescent="0.3"/>
    <row r="253" s="62" customFormat="1" x14ac:dyDescent="0.3"/>
    <row r="254" s="62" customFormat="1" x14ac:dyDescent="0.3"/>
    <row r="255" s="62" customFormat="1" x14ac:dyDescent="0.3"/>
    <row r="256" s="62" customFormat="1" x14ac:dyDescent="0.3"/>
    <row r="257" s="62" customFormat="1" x14ac:dyDescent="0.3"/>
    <row r="258" s="62" customFormat="1" x14ac:dyDescent="0.3"/>
    <row r="259" s="62" customFormat="1" x14ac:dyDescent="0.3"/>
    <row r="260" s="62" customFormat="1" x14ac:dyDescent="0.3"/>
    <row r="261" s="62" customFormat="1" x14ac:dyDescent="0.3"/>
    <row r="262" s="62" customFormat="1" x14ac:dyDescent="0.3"/>
    <row r="263" s="62" customFormat="1" x14ac:dyDescent="0.3"/>
    <row r="264" s="62" customFormat="1" x14ac:dyDescent="0.3"/>
    <row r="265" s="62" customFormat="1" x14ac:dyDescent="0.3"/>
    <row r="266" s="62" customFormat="1" x14ac:dyDescent="0.3"/>
    <row r="267" s="62" customFormat="1" x14ac:dyDescent="0.3"/>
    <row r="268" s="62" customFormat="1" x14ac:dyDescent="0.3"/>
    <row r="269" s="62" customFormat="1" x14ac:dyDescent="0.3"/>
    <row r="270" s="62" customFormat="1" x14ac:dyDescent="0.3"/>
    <row r="271" s="62" customFormat="1" x14ac:dyDescent="0.3"/>
    <row r="272" s="62" customFormat="1" x14ac:dyDescent="0.3"/>
    <row r="273" s="62" customFormat="1" x14ac:dyDescent="0.3"/>
    <row r="274" s="62" customFormat="1" x14ac:dyDescent="0.3"/>
    <row r="275" s="62" customFormat="1" x14ac:dyDescent="0.3"/>
    <row r="276" s="62" customFormat="1" x14ac:dyDescent="0.3"/>
    <row r="277" s="62" customFormat="1" x14ac:dyDescent="0.3"/>
    <row r="278" s="62" customFormat="1" x14ac:dyDescent="0.3"/>
    <row r="279" s="62" customFormat="1" x14ac:dyDescent="0.3"/>
    <row r="280" s="62" customFormat="1" x14ac:dyDescent="0.3"/>
    <row r="281" s="62" customFormat="1" x14ac:dyDescent="0.3"/>
    <row r="282" s="62" customFormat="1" x14ac:dyDescent="0.3"/>
    <row r="283" s="62" customFormat="1" x14ac:dyDescent="0.3"/>
    <row r="284" s="62" customFormat="1" x14ac:dyDescent="0.3"/>
    <row r="285" s="62" customFormat="1" x14ac:dyDescent="0.3"/>
    <row r="286" s="62" customFormat="1" x14ac:dyDescent="0.3"/>
    <row r="287" s="62" customFormat="1" x14ac:dyDescent="0.3"/>
    <row r="288" s="62" customFormat="1" x14ac:dyDescent="0.3"/>
    <row r="289" s="62" customFormat="1" x14ac:dyDescent="0.3"/>
    <row r="290" s="62" customFormat="1" x14ac:dyDescent="0.3"/>
    <row r="291" s="62" customFormat="1" x14ac:dyDescent="0.3"/>
    <row r="292" s="62" customFormat="1" x14ac:dyDescent="0.3"/>
    <row r="293" s="62" customFormat="1" x14ac:dyDescent="0.3"/>
    <row r="294" s="62" customFormat="1" x14ac:dyDescent="0.3"/>
    <row r="295" s="62" customFormat="1" x14ac:dyDescent="0.3"/>
    <row r="296" s="62" customFormat="1" x14ac:dyDescent="0.3"/>
    <row r="297" s="62" customFormat="1" x14ac:dyDescent="0.3"/>
    <row r="298" s="62" customFormat="1" x14ac:dyDescent="0.3"/>
    <row r="299" s="62" customFormat="1" x14ac:dyDescent="0.3"/>
    <row r="300" s="62" customFormat="1" x14ac:dyDescent="0.3"/>
    <row r="301" s="62" customFormat="1" x14ac:dyDescent="0.3"/>
    <row r="302" s="62" customFormat="1" x14ac:dyDescent="0.3"/>
    <row r="303" s="62" customFormat="1" x14ac:dyDescent="0.3"/>
    <row r="304" s="62" customFormat="1" x14ac:dyDescent="0.3"/>
    <row r="305" s="62" customFormat="1" x14ac:dyDescent="0.3"/>
    <row r="306" s="62" customFormat="1" x14ac:dyDescent="0.3"/>
    <row r="307" s="62" customFormat="1" x14ac:dyDescent="0.3"/>
    <row r="308" s="62" customFormat="1" x14ac:dyDescent="0.3"/>
    <row r="309" s="62" customFormat="1" x14ac:dyDescent="0.3"/>
    <row r="310" s="62" customFormat="1" x14ac:dyDescent="0.3"/>
    <row r="311" s="62" customFormat="1" x14ac:dyDescent="0.3"/>
    <row r="312" s="62" customFormat="1" x14ac:dyDescent="0.3"/>
    <row r="313" s="62" customFormat="1" x14ac:dyDescent="0.3"/>
    <row r="314" s="62" customFormat="1" x14ac:dyDescent="0.3"/>
    <row r="315" s="62" customFormat="1" x14ac:dyDescent="0.3"/>
    <row r="316" s="62" customFormat="1" x14ac:dyDescent="0.3"/>
    <row r="317" s="62" customFormat="1" x14ac:dyDescent="0.3"/>
    <row r="318" s="62" customFormat="1" x14ac:dyDescent="0.3"/>
    <row r="319" s="62" customFormat="1" x14ac:dyDescent="0.3"/>
    <row r="320" s="62" customFormat="1" x14ac:dyDescent="0.3"/>
    <row r="321" s="62" customFormat="1" x14ac:dyDescent="0.3"/>
    <row r="322" s="62" customFormat="1" x14ac:dyDescent="0.3"/>
    <row r="323" s="62" customFormat="1" x14ac:dyDescent="0.3"/>
    <row r="324" s="62" customFormat="1" x14ac:dyDescent="0.3"/>
    <row r="325" s="62" customFormat="1" x14ac:dyDescent="0.3"/>
    <row r="326" s="62" customFormat="1" x14ac:dyDescent="0.3"/>
    <row r="327" s="62" customFormat="1" x14ac:dyDescent="0.3"/>
    <row r="328" s="62" customFormat="1" x14ac:dyDescent="0.3"/>
    <row r="329" s="62" customFormat="1" x14ac:dyDescent="0.3"/>
    <row r="330" s="62" customFormat="1" x14ac:dyDescent="0.3"/>
    <row r="331" s="62" customFormat="1" x14ac:dyDescent="0.3"/>
    <row r="332" s="62" customFormat="1" x14ac:dyDescent="0.3"/>
    <row r="333" s="62" customFormat="1" x14ac:dyDescent="0.3"/>
    <row r="334" s="62" customFormat="1" x14ac:dyDescent="0.3"/>
    <row r="335" s="62" customFormat="1" x14ac:dyDescent="0.3"/>
    <row r="336" s="62" customFormat="1" x14ac:dyDescent="0.3"/>
    <row r="337" s="62" customFormat="1" x14ac:dyDescent="0.3"/>
    <row r="338" s="62" customFormat="1" x14ac:dyDescent="0.3"/>
    <row r="339" s="62" customFormat="1" x14ac:dyDescent="0.3"/>
    <row r="340" s="62" customFormat="1" x14ac:dyDescent="0.3"/>
    <row r="341" s="62" customFormat="1" x14ac:dyDescent="0.3"/>
    <row r="342" s="62" customFormat="1" x14ac:dyDescent="0.3"/>
    <row r="343" s="62" customFormat="1" x14ac:dyDescent="0.3"/>
    <row r="344" s="62" customFormat="1" x14ac:dyDescent="0.3"/>
    <row r="345" s="62" customFormat="1" x14ac:dyDescent="0.3"/>
    <row r="346" s="62" customFormat="1" x14ac:dyDescent="0.3"/>
    <row r="347" s="62" customFormat="1" x14ac:dyDescent="0.3"/>
    <row r="348" s="62" customFormat="1" x14ac:dyDescent="0.3"/>
    <row r="349" s="62" customFormat="1" x14ac:dyDescent="0.3"/>
    <row r="350" s="62" customFormat="1" x14ac:dyDescent="0.3"/>
    <row r="351" s="62" customFormat="1" x14ac:dyDescent="0.3"/>
    <row r="352" s="62" customFormat="1" x14ac:dyDescent="0.3"/>
    <row r="353" s="62" customFormat="1" x14ac:dyDescent="0.3"/>
    <row r="354" s="62" customFormat="1" x14ac:dyDescent="0.3"/>
    <row r="355" s="62" customFormat="1" x14ac:dyDescent="0.3"/>
    <row r="356" s="62" customFormat="1" x14ac:dyDescent="0.3"/>
    <row r="357" s="62" customFormat="1" x14ac:dyDescent="0.3"/>
    <row r="358" s="62" customFormat="1" x14ac:dyDescent="0.3"/>
    <row r="359" s="62" customFormat="1" x14ac:dyDescent="0.3"/>
    <row r="360" s="62" customFormat="1" x14ac:dyDescent="0.3"/>
    <row r="361" s="62" customFormat="1" x14ac:dyDescent="0.3"/>
    <row r="362" s="62" customFormat="1" x14ac:dyDescent="0.3"/>
    <row r="363" s="62" customFormat="1" x14ac:dyDescent="0.3"/>
    <row r="364" s="62" customFormat="1" x14ac:dyDescent="0.3"/>
    <row r="365" s="62" customFormat="1" x14ac:dyDescent="0.3"/>
    <row r="366" s="62" customFormat="1" x14ac:dyDescent="0.3"/>
    <row r="367" s="62" customFormat="1" x14ac:dyDescent="0.3"/>
    <row r="368" s="62" customFormat="1" x14ac:dyDescent="0.3"/>
    <row r="369" s="62" customFormat="1" x14ac:dyDescent="0.3"/>
    <row r="370" s="62" customFormat="1" x14ac:dyDescent="0.3"/>
    <row r="371" s="62" customFormat="1" x14ac:dyDescent="0.3"/>
    <row r="372" s="62" customFormat="1" x14ac:dyDescent="0.3"/>
    <row r="373" s="62" customFormat="1" x14ac:dyDescent="0.3"/>
    <row r="374" s="62" customFormat="1" x14ac:dyDescent="0.3"/>
    <row r="375" s="62" customFormat="1" x14ac:dyDescent="0.3"/>
    <row r="376" s="62" customFormat="1" x14ac:dyDescent="0.3"/>
    <row r="377" s="62" customFormat="1" x14ac:dyDescent="0.3"/>
    <row r="378" s="62" customFormat="1" x14ac:dyDescent="0.3"/>
    <row r="379" s="62" customFormat="1" x14ac:dyDescent="0.3"/>
    <row r="380" s="62" customFormat="1" x14ac:dyDescent="0.3"/>
    <row r="381" s="62" customFormat="1" x14ac:dyDescent="0.3"/>
    <row r="382" s="62" customFormat="1" x14ac:dyDescent="0.3"/>
    <row r="383" s="62" customFormat="1" x14ac:dyDescent="0.3"/>
    <row r="384" s="62" customFormat="1" x14ac:dyDescent="0.3"/>
    <row r="385" s="62" customFormat="1" x14ac:dyDescent="0.3"/>
    <row r="386" s="62" customFormat="1" x14ac:dyDescent="0.3"/>
    <row r="387" s="62" customFormat="1" x14ac:dyDescent="0.3"/>
    <row r="388" s="62" customFormat="1" x14ac:dyDescent="0.3"/>
    <row r="389" s="62" customFormat="1" x14ac:dyDescent="0.3"/>
    <row r="390" s="62" customFormat="1" x14ac:dyDescent="0.3"/>
    <row r="391" s="62" customFormat="1" x14ac:dyDescent="0.3"/>
    <row r="392" s="62" customFormat="1" x14ac:dyDescent="0.3"/>
    <row r="393" s="62" customFormat="1" x14ac:dyDescent="0.3"/>
    <row r="394" s="62" customFormat="1" x14ac:dyDescent="0.3"/>
    <row r="395" s="62" customFormat="1" x14ac:dyDescent="0.3"/>
    <row r="396" s="62" customFormat="1" x14ac:dyDescent="0.3"/>
    <row r="397" s="62" customFormat="1" x14ac:dyDescent="0.3"/>
    <row r="398" s="62" customFormat="1" x14ac:dyDescent="0.3"/>
    <row r="399" s="62" customFormat="1" x14ac:dyDescent="0.3"/>
    <row r="400" s="62" customFormat="1" x14ac:dyDescent="0.3"/>
    <row r="401" s="62" customFormat="1" x14ac:dyDescent="0.3"/>
    <row r="402" s="62" customFormat="1" x14ac:dyDescent="0.3"/>
  </sheetData>
  <mergeCells count="11">
    <mergeCell ref="B2:J2"/>
    <mergeCell ref="B5:J5"/>
    <mergeCell ref="B12:C12"/>
    <mergeCell ref="B13:C13"/>
    <mergeCell ref="B15:J15"/>
    <mergeCell ref="C7:D7"/>
    <mergeCell ref="C9:D9"/>
    <mergeCell ref="D12:J12"/>
    <mergeCell ref="D13:J13"/>
    <mergeCell ref="B11:J11"/>
    <mergeCell ref="C8:D8"/>
  </mergeCells>
  <hyperlinks>
    <hyperlink ref="B15" r:id="rId1"/>
  </hyperlinks>
  <pageMargins left="0.7" right="0.7" top="0.75" bottom="0.75" header="0.3" footer="0.3"/>
  <pageSetup paperSize="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topLeftCell="A4" zoomScale="93" zoomScaleNormal="93" workbookViewId="0">
      <selection activeCell="AJ6" sqref="AJ6"/>
    </sheetView>
  </sheetViews>
  <sheetFormatPr defaultRowHeight="15.6" x14ac:dyDescent="0.3"/>
  <cols>
    <col min="1" max="1" width="1.5546875" customWidth="1"/>
    <col min="2" max="2" width="11.5546875" customWidth="1"/>
    <col min="3" max="4" width="4.44140625" style="2" customWidth="1"/>
    <col min="5" max="5" width="6.6640625" style="54" customWidth="1"/>
    <col min="6" max="7" width="4.44140625" style="2" customWidth="1"/>
    <col min="8" max="8" width="6.6640625" style="54" customWidth="1"/>
    <col min="9" max="10" width="4.44140625" style="2" customWidth="1"/>
    <col min="11" max="11" width="8.109375" style="54" customWidth="1"/>
    <col min="12" max="13" width="4.44140625" style="2" customWidth="1"/>
    <col min="14" max="14" width="6.6640625" style="54" customWidth="1"/>
    <col min="15" max="16" width="4.44140625" style="2" customWidth="1"/>
    <col min="17" max="17" width="10.8867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6640625" style="54" customWidth="1"/>
    <col min="30" max="31" width="4.44140625" style="2" customWidth="1"/>
    <col min="32" max="32" width="10.109375" style="54" customWidth="1"/>
    <col min="33" max="33" width="9.109375" style="2"/>
  </cols>
  <sheetData>
    <row r="1" spans="1:33" ht="22.5" customHeight="1" x14ac:dyDescent="0.5">
      <c r="A1" s="6"/>
      <c r="B1" s="94" t="s">
        <v>65</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3" ht="22.5" customHeight="1" x14ac:dyDescent="0.3">
      <c r="A2" s="6"/>
      <c r="B2" s="95" t="s">
        <v>66</v>
      </c>
      <c r="C2" s="95"/>
      <c r="D2" s="95"/>
      <c r="E2" s="95"/>
      <c r="F2" s="95"/>
      <c r="G2" s="95"/>
      <c r="H2" s="95"/>
      <c r="I2" s="95"/>
      <c r="J2" s="9"/>
      <c r="K2" s="52"/>
      <c r="L2" s="9"/>
      <c r="M2" s="9"/>
      <c r="N2" s="52"/>
      <c r="O2" s="9"/>
      <c r="P2" s="9"/>
      <c r="Q2" s="46"/>
      <c r="R2" s="9"/>
      <c r="S2" s="9"/>
      <c r="T2" s="52"/>
      <c r="U2" s="9"/>
      <c r="V2" s="9"/>
      <c r="W2" s="42"/>
      <c r="X2" s="9"/>
      <c r="Y2" s="9"/>
      <c r="Z2" s="52"/>
      <c r="AA2" s="9"/>
      <c r="AB2" s="9"/>
      <c r="AC2" s="52"/>
      <c r="AD2" s="9"/>
      <c r="AE2" s="9"/>
      <c r="AF2" s="52"/>
    </row>
    <row r="3" spans="1:33" ht="21.75" customHeight="1" thickBot="1" x14ac:dyDescent="0.35">
      <c r="A3" s="6"/>
      <c r="B3" s="96" t="s">
        <v>67</v>
      </c>
      <c r="C3" s="96"/>
      <c r="D3" s="96"/>
      <c r="E3" s="52"/>
      <c r="F3" s="9"/>
      <c r="G3" s="9"/>
      <c r="H3" s="52"/>
      <c r="I3" s="9"/>
      <c r="J3" s="9"/>
      <c r="K3" s="52"/>
      <c r="L3" s="9"/>
      <c r="M3" s="9"/>
      <c r="N3" s="52"/>
      <c r="O3" s="9"/>
      <c r="P3" s="9"/>
      <c r="Q3" s="46"/>
      <c r="R3" s="9"/>
      <c r="S3" s="9"/>
      <c r="T3" s="52"/>
      <c r="U3" s="9"/>
      <c r="V3" s="9"/>
      <c r="W3" s="42"/>
      <c r="X3" s="9"/>
      <c r="Y3" s="9"/>
      <c r="Z3" s="52"/>
      <c r="AA3" s="9"/>
      <c r="AB3" s="9"/>
      <c r="AC3" s="52"/>
      <c r="AD3" s="9"/>
      <c r="AE3" s="9"/>
      <c r="AF3" s="52"/>
    </row>
    <row r="4" spans="1:33" ht="20.25" customHeight="1" thickBot="1" x14ac:dyDescent="0.35">
      <c r="A4" s="6"/>
      <c r="B4" s="20" t="s">
        <v>27</v>
      </c>
      <c r="C4" s="103" t="s">
        <v>33</v>
      </c>
      <c r="D4" s="104"/>
      <c r="E4" s="104"/>
      <c r="F4" s="104"/>
      <c r="G4" s="104"/>
      <c r="H4" s="104"/>
      <c r="I4" s="104"/>
      <c r="J4" s="104"/>
      <c r="K4" s="104"/>
      <c r="L4" s="104"/>
      <c r="M4" s="104"/>
      <c r="N4" s="104"/>
      <c r="O4" s="104"/>
      <c r="P4" s="104"/>
      <c r="Q4" s="105"/>
      <c r="R4" s="106" t="s">
        <v>34</v>
      </c>
      <c r="S4" s="107"/>
      <c r="T4" s="107"/>
      <c r="U4" s="107"/>
      <c r="V4" s="107"/>
      <c r="W4" s="107"/>
      <c r="X4" s="107"/>
      <c r="Y4" s="107"/>
      <c r="Z4" s="107"/>
      <c r="AA4" s="107"/>
      <c r="AB4" s="107"/>
      <c r="AC4" s="107"/>
      <c r="AD4" s="107"/>
      <c r="AE4" s="107"/>
      <c r="AF4" s="108"/>
    </row>
    <row r="5" spans="1:33" s="39" customFormat="1" ht="25.5" customHeight="1" x14ac:dyDescent="0.3">
      <c r="A5" s="37"/>
      <c r="B5" s="38"/>
      <c r="C5" s="97" t="s">
        <v>41</v>
      </c>
      <c r="D5" s="97"/>
      <c r="E5" s="98"/>
      <c r="F5" s="99" t="s">
        <v>42</v>
      </c>
      <c r="G5" s="97"/>
      <c r="H5" s="98"/>
      <c r="I5" s="99" t="s">
        <v>50</v>
      </c>
      <c r="J5" s="97"/>
      <c r="K5" s="98"/>
      <c r="L5" s="99" t="s">
        <v>43</v>
      </c>
      <c r="M5" s="97"/>
      <c r="N5" s="98"/>
      <c r="O5" s="99" t="s">
        <v>44</v>
      </c>
      <c r="P5" s="97"/>
      <c r="Q5" s="123"/>
      <c r="R5" s="122" t="s">
        <v>45</v>
      </c>
      <c r="S5" s="101"/>
      <c r="T5" s="102"/>
      <c r="U5" s="100" t="s">
        <v>46</v>
      </c>
      <c r="V5" s="101"/>
      <c r="W5" s="102"/>
      <c r="X5" s="100" t="s">
        <v>47</v>
      </c>
      <c r="Y5" s="101"/>
      <c r="Z5" s="102"/>
      <c r="AA5" s="100" t="s">
        <v>48</v>
      </c>
      <c r="AB5" s="101"/>
      <c r="AC5" s="102"/>
      <c r="AD5" s="100" t="s">
        <v>49</v>
      </c>
      <c r="AE5" s="101"/>
      <c r="AF5" s="114"/>
      <c r="AG5" s="5"/>
    </row>
    <row r="6" spans="1:33"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9" t="s">
        <v>4</v>
      </c>
      <c r="AG6" s="2"/>
    </row>
    <row r="7" spans="1:33" x14ac:dyDescent="0.3">
      <c r="A7" s="6"/>
      <c r="B7" s="27" t="s">
        <v>5</v>
      </c>
      <c r="C7" s="3">
        <v>25</v>
      </c>
      <c r="D7" s="3">
        <v>3</v>
      </c>
      <c r="E7" s="60">
        <f>C7-(D7/4)</f>
        <v>24.25</v>
      </c>
      <c r="F7" s="4">
        <v>17</v>
      </c>
      <c r="G7" s="3">
        <v>2</v>
      </c>
      <c r="H7" s="60">
        <f>F7-(G7/4)</f>
        <v>16.5</v>
      </c>
      <c r="I7" s="4">
        <v>8</v>
      </c>
      <c r="J7" s="3">
        <v>1</v>
      </c>
      <c r="K7" s="60">
        <f>I7-(J7/4)</f>
        <v>7.75</v>
      </c>
      <c r="L7" s="4">
        <v>4</v>
      </c>
      <c r="M7" s="3">
        <v>0</v>
      </c>
      <c r="N7" s="60">
        <f>L7-(M7/4)</f>
        <v>4</v>
      </c>
      <c r="O7" s="4">
        <f>C7+F7+I7+L7</f>
        <v>54</v>
      </c>
      <c r="P7" s="4">
        <f>D7+G7+J7+M7</f>
        <v>6</v>
      </c>
      <c r="Q7" s="61">
        <f>O7-(P7/4)</f>
        <v>52.5</v>
      </c>
      <c r="R7" s="32">
        <v>15</v>
      </c>
      <c r="S7" s="3">
        <v>8</v>
      </c>
      <c r="T7" s="60">
        <f>R7-(S7/4)</f>
        <v>13</v>
      </c>
      <c r="U7" s="4">
        <v>6</v>
      </c>
      <c r="V7" s="3">
        <v>4</v>
      </c>
      <c r="W7" s="60">
        <f>U7-(V7/4)</f>
        <v>5</v>
      </c>
      <c r="X7" s="4">
        <v>10</v>
      </c>
      <c r="Y7" s="3">
        <v>2</v>
      </c>
      <c r="Z7" s="60">
        <f>X7-(Y7/4)</f>
        <v>9.5</v>
      </c>
      <c r="AA7" s="4">
        <v>9</v>
      </c>
      <c r="AB7" s="3">
        <v>3</v>
      </c>
      <c r="AC7" s="60">
        <f>AA7-(AB7/4)</f>
        <v>8.25</v>
      </c>
      <c r="AD7" s="4">
        <f>R7+U7+X7+AA7</f>
        <v>40</v>
      </c>
      <c r="AE7" s="3">
        <f>S7+V7+Y7+AB7</f>
        <v>17</v>
      </c>
      <c r="AF7" s="45">
        <f>AD7-(AE7/4)</f>
        <v>35.75</v>
      </c>
    </row>
    <row r="8" spans="1:33" x14ac:dyDescent="0.3">
      <c r="A8" s="6"/>
      <c r="B8" s="27" t="s">
        <v>6</v>
      </c>
      <c r="C8" s="3">
        <v>28</v>
      </c>
      <c r="D8" s="3">
        <v>4</v>
      </c>
      <c r="E8" s="60">
        <f t="shared" ref="E8:E26" si="0">C8-(D8/4)</f>
        <v>27</v>
      </c>
      <c r="F8" s="4">
        <v>21</v>
      </c>
      <c r="G8" s="3">
        <v>2</v>
      </c>
      <c r="H8" s="60">
        <f t="shared" ref="H8:H26" si="1">F8-(G8/4)</f>
        <v>20.5</v>
      </c>
      <c r="I8" s="4">
        <v>11</v>
      </c>
      <c r="J8" s="3">
        <v>2</v>
      </c>
      <c r="K8" s="60">
        <f t="shared" ref="K8:K26" si="2">I8-(J8/4)</f>
        <v>10.5</v>
      </c>
      <c r="L8" s="4">
        <v>6</v>
      </c>
      <c r="M8" s="3">
        <v>2</v>
      </c>
      <c r="N8" s="60">
        <f t="shared" ref="N8:N26" si="3">L8-(M8/4)</f>
        <v>5.5</v>
      </c>
      <c r="O8" s="4">
        <f t="shared" ref="O8:O26" si="4">C8+F8+I8+L8</f>
        <v>66</v>
      </c>
      <c r="P8" s="4">
        <f t="shared" ref="P8:P26" si="5">D8+G8+J8+M8</f>
        <v>10</v>
      </c>
      <c r="Q8" s="61">
        <f t="shared" ref="Q8:Q27" si="6">O8-(P8/4)</f>
        <v>63.5</v>
      </c>
      <c r="R8" s="32">
        <v>12</v>
      </c>
      <c r="S8" s="3">
        <v>4</v>
      </c>
      <c r="T8" s="60">
        <f t="shared" ref="T8:T27" si="7">R8-(S8/4)</f>
        <v>11</v>
      </c>
      <c r="U8" s="4">
        <v>4</v>
      </c>
      <c r="V8" s="3">
        <v>6</v>
      </c>
      <c r="W8" s="60">
        <f t="shared" ref="W8:W27" si="8">U8-(V8/4)</f>
        <v>2.5</v>
      </c>
      <c r="X8" s="4">
        <v>8</v>
      </c>
      <c r="Y8" s="3">
        <v>2</v>
      </c>
      <c r="Z8" s="60">
        <f t="shared" ref="Z8:Z26" si="9">X8-(Y8/4)</f>
        <v>7.5</v>
      </c>
      <c r="AA8" s="4">
        <v>8</v>
      </c>
      <c r="AB8" s="3">
        <v>2</v>
      </c>
      <c r="AC8" s="60">
        <f t="shared" ref="AC8:AC26" si="10">AA8-(AB8/4)</f>
        <v>7.5</v>
      </c>
      <c r="AD8" s="4">
        <f t="shared" ref="AD8:AD26" si="11">R8+U8+X8+AA8</f>
        <v>32</v>
      </c>
      <c r="AE8" s="3">
        <f t="shared" ref="AE8:AE26" si="12">S8+V8+Y8+AB8</f>
        <v>14</v>
      </c>
      <c r="AF8" s="45">
        <f t="shared" ref="AF8:AF26" si="13">AD8-(AE8/4)</f>
        <v>28.5</v>
      </c>
    </row>
    <row r="9" spans="1:33" x14ac:dyDescent="0.3">
      <c r="A9" s="6"/>
      <c r="B9" s="27" t="s">
        <v>7</v>
      </c>
      <c r="C9" s="3">
        <v>37</v>
      </c>
      <c r="D9" s="3">
        <v>2</v>
      </c>
      <c r="E9" s="60">
        <f t="shared" si="0"/>
        <v>36.5</v>
      </c>
      <c r="F9" s="4">
        <v>23</v>
      </c>
      <c r="G9" s="3">
        <v>2</v>
      </c>
      <c r="H9" s="60">
        <f t="shared" si="1"/>
        <v>22.5</v>
      </c>
      <c r="I9" s="4">
        <v>13</v>
      </c>
      <c r="J9" s="3">
        <v>2</v>
      </c>
      <c r="K9" s="60">
        <f t="shared" si="2"/>
        <v>12.5</v>
      </c>
      <c r="L9" s="4">
        <v>7</v>
      </c>
      <c r="M9" s="3">
        <v>1</v>
      </c>
      <c r="N9" s="60">
        <f t="shared" si="3"/>
        <v>6.75</v>
      </c>
      <c r="O9" s="4">
        <f t="shared" si="4"/>
        <v>80</v>
      </c>
      <c r="P9" s="4">
        <f t="shared" si="5"/>
        <v>7</v>
      </c>
      <c r="Q9" s="61">
        <f t="shared" si="6"/>
        <v>78.25</v>
      </c>
      <c r="R9" s="32">
        <v>16</v>
      </c>
      <c r="S9" s="3">
        <v>3</v>
      </c>
      <c r="T9" s="60">
        <f t="shared" si="7"/>
        <v>15.25</v>
      </c>
      <c r="U9" s="4">
        <v>8</v>
      </c>
      <c r="V9" s="3">
        <v>2</v>
      </c>
      <c r="W9" s="60">
        <f t="shared" si="8"/>
        <v>7.5</v>
      </c>
      <c r="X9" s="4">
        <v>12</v>
      </c>
      <c r="Y9" s="3">
        <v>1</v>
      </c>
      <c r="Z9" s="60">
        <f t="shared" si="9"/>
        <v>11.75</v>
      </c>
      <c r="AA9" s="4">
        <v>7</v>
      </c>
      <c r="AB9" s="3">
        <v>5</v>
      </c>
      <c r="AC9" s="60">
        <f t="shared" si="10"/>
        <v>5.75</v>
      </c>
      <c r="AD9" s="4">
        <f t="shared" si="11"/>
        <v>43</v>
      </c>
      <c r="AE9" s="3">
        <f t="shared" si="12"/>
        <v>11</v>
      </c>
      <c r="AF9" s="45">
        <f t="shared" si="13"/>
        <v>40.25</v>
      </c>
    </row>
    <row r="10" spans="1:33" x14ac:dyDescent="0.3">
      <c r="A10" s="6"/>
      <c r="B10" s="27" t="s">
        <v>8</v>
      </c>
      <c r="C10" s="3">
        <v>35</v>
      </c>
      <c r="D10" s="3">
        <v>5</v>
      </c>
      <c r="E10" s="60">
        <f t="shared" si="0"/>
        <v>33.75</v>
      </c>
      <c r="F10" s="4">
        <v>30</v>
      </c>
      <c r="G10" s="3">
        <v>2</v>
      </c>
      <c r="H10" s="60">
        <f t="shared" si="1"/>
        <v>29.5</v>
      </c>
      <c r="I10" s="4">
        <v>14</v>
      </c>
      <c r="J10" s="3">
        <v>2</v>
      </c>
      <c r="K10" s="60">
        <f t="shared" si="2"/>
        <v>13.5</v>
      </c>
      <c r="L10" s="4">
        <v>5</v>
      </c>
      <c r="M10" s="3">
        <v>2</v>
      </c>
      <c r="N10" s="60">
        <f t="shared" si="3"/>
        <v>4.5</v>
      </c>
      <c r="O10" s="4">
        <f t="shared" si="4"/>
        <v>84</v>
      </c>
      <c r="P10" s="4">
        <f t="shared" si="5"/>
        <v>11</v>
      </c>
      <c r="Q10" s="61">
        <f t="shared" si="6"/>
        <v>81.25</v>
      </c>
      <c r="R10" s="32">
        <v>23</v>
      </c>
      <c r="S10" s="3">
        <v>2</v>
      </c>
      <c r="T10" s="60">
        <f t="shared" si="7"/>
        <v>22.5</v>
      </c>
      <c r="U10" s="4">
        <v>10</v>
      </c>
      <c r="V10" s="3">
        <v>2</v>
      </c>
      <c r="W10" s="60">
        <f t="shared" si="8"/>
        <v>9.5</v>
      </c>
      <c r="X10" s="4">
        <v>7</v>
      </c>
      <c r="Y10" s="3">
        <v>5</v>
      </c>
      <c r="Z10" s="60">
        <f t="shared" si="9"/>
        <v>5.75</v>
      </c>
      <c r="AA10" s="4">
        <v>11</v>
      </c>
      <c r="AB10" s="3">
        <v>0</v>
      </c>
      <c r="AC10" s="60">
        <f t="shared" si="10"/>
        <v>11</v>
      </c>
      <c r="AD10" s="4">
        <f t="shared" si="11"/>
        <v>51</v>
      </c>
      <c r="AE10" s="3">
        <f t="shared" si="12"/>
        <v>9</v>
      </c>
      <c r="AF10" s="45">
        <f t="shared" si="13"/>
        <v>48.75</v>
      </c>
    </row>
    <row r="11" spans="1:33" x14ac:dyDescent="0.3">
      <c r="A11" s="6"/>
      <c r="B11" s="27" t="s">
        <v>9</v>
      </c>
      <c r="C11" s="3">
        <v>38</v>
      </c>
      <c r="D11" s="3">
        <v>1</v>
      </c>
      <c r="E11" s="60">
        <f t="shared" si="0"/>
        <v>37.75</v>
      </c>
      <c r="F11" s="4">
        <v>35</v>
      </c>
      <c r="G11" s="3">
        <v>2</v>
      </c>
      <c r="H11" s="60">
        <f t="shared" si="1"/>
        <v>34.5</v>
      </c>
      <c r="I11" s="4">
        <v>12</v>
      </c>
      <c r="J11" s="3">
        <v>3</v>
      </c>
      <c r="K11" s="60">
        <f t="shared" si="2"/>
        <v>11.25</v>
      </c>
      <c r="L11" s="4">
        <v>12</v>
      </c>
      <c r="M11" s="3">
        <v>2</v>
      </c>
      <c r="N11" s="60">
        <f t="shared" si="3"/>
        <v>11.5</v>
      </c>
      <c r="O11" s="4">
        <f t="shared" si="4"/>
        <v>97</v>
      </c>
      <c r="P11" s="4">
        <f t="shared" si="5"/>
        <v>8</v>
      </c>
      <c r="Q11" s="61">
        <f t="shared" si="6"/>
        <v>95</v>
      </c>
      <c r="R11" s="32">
        <v>32</v>
      </c>
      <c r="S11" s="3">
        <v>2</v>
      </c>
      <c r="T11" s="60">
        <f t="shared" si="7"/>
        <v>31.5</v>
      </c>
      <c r="U11" s="4">
        <v>13</v>
      </c>
      <c r="V11" s="3">
        <v>3</v>
      </c>
      <c r="W11" s="60">
        <f t="shared" si="8"/>
        <v>12.25</v>
      </c>
      <c r="X11" s="4">
        <v>12</v>
      </c>
      <c r="Y11" s="3">
        <v>0</v>
      </c>
      <c r="Z11" s="60">
        <f t="shared" si="9"/>
        <v>12</v>
      </c>
      <c r="AA11" s="4">
        <v>12</v>
      </c>
      <c r="AB11" s="3">
        <v>1</v>
      </c>
      <c r="AC11" s="60">
        <f t="shared" si="10"/>
        <v>11.75</v>
      </c>
      <c r="AD11" s="4">
        <f t="shared" si="11"/>
        <v>69</v>
      </c>
      <c r="AE11" s="3">
        <f t="shared" si="12"/>
        <v>6</v>
      </c>
      <c r="AF11" s="45">
        <f t="shared" si="13"/>
        <v>67.5</v>
      </c>
    </row>
    <row r="12" spans="1:33" x14ac:dyDescent="0.3">
      <c r="A12" s="6"/>
      <c r="B12" s="27" t="s">
        <v>10</v>
      </c>
      <c r="C12" s="3"/>
      <c r="D12" s="3"/>
      <c r="E12" s="60">
        <f t="shared" si="0"/>
        <v>0</v>
      </c>
      <c r="F12" s="4"/>
      <c r="G12" s="3"/>
      <c r="H12" s="60">
        <f t="shared" si="1"/>
        <v>0</v>
      </c>
      <c r="I12" s="4"/>
      <c r="J12" s="3"/>
      <c r="K12" s="60">
        <f t="shared" si="2"/>
        <v>0</v>
      </c>
      <c r="L12" s="4"/>
      <c r="M12" s="3"/>
      <c r="N12" s="60">
        <f t="shared" si="3"/>
        <v>0</v>
      </c>
      <c r="O12" s="4">
        <f t="shared" si="4"/>
        <v>0</v>
      </c>
      <c r="P12" s="4">
        <f t="shared" si="5"/>
        <v>0</v>
      </c>
      <c r="Q12" s="61">
        <f t="shared" si="6"/>
        <v>0</v>
      </c>
      <c r="R12" s="32"/>
      <c r="S12" s="3"/>
      <c r="T12" s="60">
        <f t="shared" si="7"/>
        <v>0</v>
      </c>
      <c r="U12" s="4"/>
      <c r="V12" s="3"/>
      <c r="W12" s="60">
        <f t="shared" si="8"/>
        <v>0</v>
      </c>
      <c r="X12" s="4"/>
      <c r="Y12" s="3"/>
      <c r="Z12" s="60">
        <f t="shared" si="9"/>
        <v>0</v>
      </c>
      <c r="AA12" s="4"/>
      <c r="AB12" s="3"/>
      <c r="AC12" s="60">
        <f t="shared" si="10"/>
        <v>0</v>
      </c>
      <c r="AD12" s="4">
        <f t="shared" si="11"/>
        <v>0</v>
      </c>
      <c r="AE12" s="3">
        <f t="shared" si="12"/>
        <v>0</v>
      </c>
      <c r="AF12" s="45">
        <f t="shared" si="13"/>
        <v>0</v>
      </c>
    </row>
    <row r="13" spans="1:33" x14ac:dyDescent="0.3">
      <c r="A13" s="6"/>
      <c r="B13" s="27" t="s">
        <v>11</v>
      </c>
      <c r="C13" s="3"/>
      <c r="D13" s="3"/>
      <c r="E13" s="60">
        <f t="shared" si="0"/>
        <v>0</v>
      </c>
      <c r="F13" s="4"/>
      <c r="G13" s="3"/>
      <c r="H13" s="60">
        <f t="shared" si="1"/>
        <v>0</v>
      </c>
      <c r="I13" s="4"/>
      <c r="J13" s="3"/>
      <c r="K13" s="60">
        <f t="shared" si="2"/>
        <v>0</v>
      </c>
      <c r="L13" s="4"/>
      <c r="M13" s="3"/>
      <c r="N13" s="60">
        <f t="shared" si="3"/>
        <v>0</v>
      </c>
      <c r="O13" s="4">
        <f t="shared" si="4"/>
        <v>0</v>
      </c>
      <c r="P13" s="4">
        <f t="shared" si="5"/>
        <v>0</v>
      </c>
      <c r="Q13" s="61">
        <f t="shared" si="6"/>
        <v>0</v>
      </c>
      <c r="R13" s="32"/>
      <c r="S13" s="3"/>
      <c r="T13" s="60">
        <f t="shared" si="7"/>
        <v>0</v>
      </c>
      <c r="U13" s="4"/>
      <c r="V13" s="3"/>
      <c r="W13" s="60">
        <f t="shared" si="8"/>
        <v>0</v>
      </c>
      <c r="X13" s="4"/>
      <c r="Y13" s="3"/>
      <c r="Z13" s="60">
        <f t="shared" si="9"/>
        <v>0</v>
      </c>
      <c r="AA13" s="4"/>
      <c r="AB13" s="3"/>
      <c r="AC13" s="60">
        <f t="shared" si="10"/>
        <v>0</v>
      </c>
      <c r="AD13" s="4">
        <f t="shared" si="11"/>
        <v>0</v>
      </c>
      <c r="AE13" s="3">
        <f t="shared" si="12"/>
        <v>0</v>
      </c>
      <c r="AF13" s="45">
        <f t="shared" si="13"/>
        <v>0</v>
      </c>
    </row>
    <row r="14" spans="1:33" x14ac:dyDescent="0.3">
      <c r="A14" s="6"/>
      <c r="B14" s="27" t="s">
        <v>12</v>
      </c>
      <c r="C14" s="3"/>
      <c r="D14" s="3"/>
      <c r="E14" s="60">
        <f t="shared" si="0"/>
        <v>0</v>
      </c>
      <c r="F14" s="4"/>
      <c r="G14" s="3"/>
      <c r="H14" s="60">
        <f t="shared" si="1"/>
        <v>0</v>
      </c>
      <c r="I14" s="4"/>
      <c r="J14" s="3"/>
      <c r="K14" s="60">
        <f t="shared" si="2"/>
        <v>0</v>
      </c>
      <c r="L14" s="4"/>
      <c r="M14" s="3"/>
      <c r="N14" s="60">
        <f t="shared" si="3"/>
        <v>0</v>
      </c>
      <c r="O14" s="4">
        <f t="shared" si="4"/>
        <v>0</v>
      </c>
      <c r="P14" s="4">
        <f t="shared" si="5"/>
        <v>0</v>
      </c>
      <c r="Q14" s="61">
        <f t="shared" si="6"/>
        <v>0</v>
      </c>
      <c r="R14" s="32"/>
      <c r="S14" s="3"/>
      <c r="T14" s="60">
        <f t="shared" si="7"/>
        <v>0</v>
      </c>
      <c r="U14" s="4"/>
      <c r="V14" s="3"/>
      <c r="W14" s="60">
        <f t="shared" si="8"/>
        <v>0</v>
      </c>
      <c r="X14" s="4"/>
      <c r="Y14" s="3"/>
      <c r="Z14" s="60">
        <f t="shared" si="9"/>
        <v>0</v>
      </c>
      <c r="AA14" s="4"/>
      <c r="AB14" s="3"/>
      <c r="AC14" s="60">
        <f t="shared" si="10"/>
        <v>0</v>
      </c>
      <c r="AD14" s="4">
        <f t="shared" si="11"/>
        <v>0</v>
      </c>
      <c r="AE14" s="3">
        <f t="shared" si="12"/>
        <v>0</v>
      </c>
      <c r="AF14" s="45">
        <f t="shared" si="13"/>
        <v>0</v>
      </c>
    </row>
    <row r="15" spans="1:33" x14ac:dyDescent="0.3">
      <c r="A15" s="6"/>
      <c r="B15" s="27" t="s">
        <v>13</v>
      </c>
      <c r="C15" s="3"/>
      <c r="D15" s="3"/>
      <c r="E15" s="60">
        <f t="shared" si="0"/>
        <v>0</v>
      </c>
      <c r="F15" s="4"/>
      <c r="G15" s="3"/>
      <c r="H15" s="60">
        <f t="shared" si="1"/>
        <v>0</v>
      </c>
      <c r="I15" s="4"/>
      <c r="J15" s="3"/>
      <c r="K15" s="60">
        <f t="shared" si="2"/>
        <v>0</v>
      </c>
      <c r="L15" s="4"/>
      <c r="M15" s="3"/>
      <c r="N15" s="60">
        <f t="shared" si="3"/>
        <v>0</v>
      </c>
      <c r="O15" s="4">
        <f t="shared" si="4"/>
        <v>0</v>
      </c>
      <c r="P15" s="4">
        <f t="shared" si="5"/>
        <v>0</v>
      </c>
      <c r="Q15" s="61">
        <f t="shared" si="6"/>
        <v>0</v>
      </c>
      <c r="R15" s="32"/>
      <c r="S15" s="3"/>
      <c r="T15" s="60">
        <f t="shared" si="7"/>
        <v>0</v>
      </c>
      <c r="U15" s="4"/>
      <c r="V15" s="3"/>
      <c r="W15" s="60">
        <f t="shared" si="8"/>
        <v>0</v>
      </c>
      <c r="X15" s="4"/>
      <c r="Y15" s="3"/>
      <c r="Z15" s="60">
        <f t="shared" si="9"/>
        <v>0</v>
      </c>
      <c r="AA15" s="4"/>
      <c r="AB15" s="3"/>
      <c r="AC15" s="60">
        <f t="shared" si="10"/>
        <v>0</v>
      </c>
      <c r="AD15" s="4">
        <f t="shared" si="11"/>
        <v>0</v>
      </c>
      <c r="AE15" s="3">
        <f t="shared" si="12"/>
        <v>0</v>
      </c>
      <c r="AF15" s="45">
        <f t="shared" si="13"/>
        <v>0</v>
      </c>
    </row>
    <row r="16" spans="1:33" x14ac:dyDescent="0.3">
      <c r="A16" s="6"/>
      <c r="B16" s="27" t="s">
        <v>14</v>
      </c>
      <c r="C16" s="3"/>
      <c r="D16" s="3"/>
      <c r="E16" s="60">
        <f t="shared" si="0"/>
        <v>0</v>
      </c>
      <c r="F16" s="4"/>
      <c r="G16" s="3"/>
      <c r="H16" s="60">
        <f t="shared" si="1"/>
        <v>0</v>
      </c>
      <c r="I16" s="4"/>
      <c r="J16" s="3"/>
      <c r="K16" s="60">
        <f t="shared" si="2"/>
        <v>0</v>
      </c>
      <c r="L16" s="4"/>
      <c r="M16" s="3"/>
      <c r="N16" s="60">
        <f t="shared" si="3"/>
        <v>0</v>
      </c>
      <c r="O16" s="4">
        <f t="shared" si="4"/>
        <v>0</v>
      </c>
      <c r="P16" s="4">
        <f t="shared" si="5"/>
        <v>0</v>
      </c>
      <c r="Q16" s="61">
        <f t="shared" si="6"/>
        <v>0</v>
      </c>
      <c r="R16" s="32"/>
      <c r="S16" s="3"/>
      <c r="T16" s="60">
        <f t="shared" si="7"/>
        <v>0</v>
      </c>
      <c r="U16" s="4"/>
      <c r="V16" s="3"/>
      <c r="W16" s="60">
        <f t="shared" si="8"/>
        <v>0</v>
      </c>
      <c r="X16" s="4"/>
      <c r="Y16" s="3"/>
      <c r="Z16" s="60">
        <f t="shared" si="9"/>
        <v>0</v>
      </c>
      <c r="AA16" s="4"/>
      <c r="AB16" s="3"/>
      <c r="AC16" s="60">
        <f t="shared" si="10"/>
        <v>0</v>
      </c>
      <c r="AD16" s="4">
        <f t="shared" si="11"/>
        <v>0</v>
      </c>
      <c r="AE16" s="3">
        <f t="shared" si="12"/>
        <v>0</v>
      </c>
      <c r="AF16" s="45">
        <f t="shared" si="13"/>
        <v>0</v>
      </c>
    </row>
    <row r="17" spans="1:33" x14ac:dyDescent="0.3">
      <c r="A17" s="6"/>
      <c r="B17" s="27" t="s">
        <v>15</v>
      </c>
      <c r="C17" s="3"/>
      <c r="D17" s="3"/>
      <c r="E17" s="60">
        <f t="shared" si="0"/>
        <v>0</v>
      </c>
      <c r="F17" s="4"/>
      <c r="G17" s="3"/>
      <c r="H17" s="60">
        <f t="shared" si="1"/>
        <v>0</v>
      </c>
      <c r="I17" s="4"/>
      <c r="J17" s="3"/>
      <c r="K17" s="60">
        <f t="shared" si="2"/>
        <v>0</v>
      </c>
      <c r="L17" s="4"/>
      <c r="M17" s="3"/>
      <c r="N17" s="60">
        <f t="shared" si="3"/>
        <v>0</v>
      </c>
      <c r="O17" s="4">
        <f t="shared" si="4"/>
        <v>0</v>
      </c>
      <c r="P17" s="4">
        <f t="shared" si="5"/>
        <v>0</v>
      </c>
      <c r="Q17" s="61">
        <f t="shared" si="6"/>
        <v>0</v>
      </c>
      <c r="R17" s="32"/>
      <c r="S17" s="3"/>
      <c r="T17" s="60">
        <f t="shared" si="7"/>
        <v>0</v>
      </c>
      <c r="U17" s="4"/>
      <c r="V17" s="3"/>
      <c r="W17" s="60">
        <f t="shared" si="8"/>
        <v>0</v>
      </c>
      <c r="X17" s="4"/>
      <c r="Y17" s="3"/>
      <c r="Z17" s="60">
        <f t="shared" si="9"/>
        <v>0</v>
      </c>
      <c r="AA17" s="4"/>
      <c r="AB17" s="3"/>
      <c r="AC17" s="60">
        <f t="shared" si="10"/>
        <v>0</v>
      </c>
      <c r="AD17" s="4">
        <f t="shared" si="11"/>
        <v>0</v>
      </c>
      <c r="AE17" s="3">
        <f t="shared" si="12"/>
        <v>0</v>
      </c>
      <c r="AF17" s="45">
        <f t="shared" si="13"/>
        <v>0</v>
      </c>
    </row>
    <row r="18" spans="1:33" x14ac:dyDescent="0.3">
      <c r="A18" s="6"/>
      <c r="B18" s="27" t="s">
        <v>16</v>
      </c>
      <c r="C18" s="3"/>
      <c r="D18" s="3"/>
      <c r="E18" s="60">
        <f t="shared" si="0"/>
        <v>0</v>
      </c>
      <c r="F18" s="4"/>
      <c r="G18" s="3"/>
      <c r="H18" s="60">
        <f t="shared" si="1"/>
        <v>0</v>
      </c>
      <c r="I18" s="4"/>
      <c r="J18" s="3"/>
      <c r="K18" s="60">
        <f t="shared" si="2"/>
        <v>0</v>
      </c>
      <c r="L18" s="4"/>
      <c r="M18" s="3"/>
      <c r="N18" s="60">
        <f t="shared" si="3"/>
        <v>0</v>
      </c>
      <c r="O18" s="4">
        <f t="shared" si="4"/>
        <v>0</v>
      </c>
      <c r="P18" s="4">
        <f t="shared" si="5"/>
        <v>0</v>
      </c>
      <c r="Q18" s="61">
        <f t="shared" si="6"/>
        <v>0</v>
      </c>
      <c r="R18" s="32"/>
      <c r="S18" s="3"/>
      <c r="T18" s="60">
        <f t="shared" si="7"/>
        <v>0</v>
      </c>
      <c r="U18" s="4"/>
      <c r="V18" s="3"/>
      <c r="W18" s="60">
        <f t="shared" si="8"/>
        <v>0</v>
      </c>
      <c r="X18" s="4"/>
      <c r="Y18" s="3"/>
      <c r="Z18" s="60">
        <f t="shared" si="9"/>
        <v>0</v>
      </c>
      <c r="AA18" s="4"/>
      <c r="AB18" s="3"/>
      <c r="AC18" s="60">
        <f t="shared" si="10"/>
        <v>0</v>
      </c>
      <c r="AD18" s="4">
        <f t="shared" si="11"/>
        <v>0</v>
      </c>
      <c r="AE18" s="3">
        <f t="shared" si="12"/>
        <v>0</v>
      </c>
      <c r="AF18" s="45">
        <f t="shared" si="13"/>
        <v>0</v>
      </c>
    </row>
    <row r="19" spans="1:33" x14ac:dyDescent="0.3">
      <c r="A19" s="6"/>
      <c r="B19" s="27" t="s">
        <v>17</v>
      </c>
      <c r="C19" s="3"/>
      <c r="D19" s="3"/>
      <c r="E19" s="60">
        <f t="shared" si="0"/>
        <v>0</v>
      </c>
      <c r="F19" s="4"/>
      <c r="G19" s="3"/>
      <c r="H19" s="60">
        <f t="shared" si="1"/>
        <v>0</v>
      </c>
      <c r="I19" s="4"/>
      <c r="J19" s="3"/>
      <c r="K19" s="60">
        <f t="shared" si="2"/>
        <v>0</v>
      </c>
      <c r="L19" s="4"/>
      <c r="M19" s="3"/>
      <c r="N19" s="60">
        <f t="shared" si="3"/>
        <v>0</v>
      </c>
      <c r="O19" s="4">
        <f t="shared" si="4"/>
        <v>0</v>
      </c>
      <c r="P19" s="4">
        <f t="shared" si="5"/>
        <v>0</v>
      </c>
      <c r="Q19" s="61">
        <f t="shared" si="6"/>
        <v>0</v>
      </c>
      <c r="R19" s="32"/>
      <c r="S19" s="3"/>
      <c r="T19" s="60">
        <f t="shared" si="7"/>
        <v>0</v>
      </c>
      <c r="U19" s="4"/>
      <c r="V19" s="3"/>
      <c r="W19" s="60">
        <f t="shared" si="8"/>
        <v>0</v>
      </c>
      <c r="X19" s="4"/>
      <c r="Y19" s="3"/>
      <c r="Z19" s="60">
        <f t="shared" si="9"/>
        <v>0</v>
      </c>
      <c r="AA19" s="4"/>
      <c r="AB19" s="3"/>
      <c r="AC19" s="60">
        <f t="shared" si="10"/>
        <v>0</v>
      </c>
      <c r="AD19" s="4">
        <f t="shared" si="11"/>
        <v>0</v>
      </c>
      <c r="AE19" s="3">
        <f t="shared" si="12"/>
        <v>0</v>
      </c>
      <c r="AF19" s="45">
        <f t="shared" si="13"/>
        <v>0</v>
      </c>
    </row>
    <row r="20" spans="1:33" x14ac:dyDescent="0.3">
      <c r="A20" s="6"/>
      <c r="B20" s="27" t="s">
        <v>18</v>
      </c>
      <c r="C20" s="3"/>
      <c r="D20" s="3"/>
      <c r="E20" s="60">
        <f t="shared" si="0"/>
        <v>0</v>
      </c>
      <c r="F20" s="4"/>
      <c r="G20" s="3"/>
      <c r="H20" s="60">
        <f t="shared" si="1"/>
        <v>0</v>
      </c>
      <c r="I20" s="4"/>
      <c r="J20" s="3"/>
      <c r="K20" s="60">
        <f t="shared" si="2"/>
        <v>0</v>
      </c>
      <c r="L20" s="4"/>
      <c r="M20" s="3"/>
      <c r="N20" s="60">
        <f t="shared" si="3"/>
        <v>0</v>
      </c>
      <c r="O20" s="4">
        <f t="shared" si="4"/>
        <v>0</v>
      </c>
      <c r="P20" s="4">
        <f t="shared" si="5"/>
        <v>0</v>
      </c>
      <c r="Q20" s="61">
        <f t="shared" si="6"/>
        <v>0</v>
      </c>
      <c r="R20" s="32"/>
      <c r="S20" s="3"/>
      <c r="T20" s="60">
        <f t="shared" si="7"/>
        <v>0</v>
      </c>
      <c r="U20" s="4"/>
      <c r="V20" s="3"/>
      <c r="W20" s="60">
        <f t="shared" si="8"/>
        <v>0</v>
      </c>
      <c r="X20" s="4"/>
      <c r="Y20" s="3"/>
      <c r="Z20" s="60">
        <f t="shared" si="9"/>
        <v>0</v>
      </c>
      <c r="AA20" s="4"/>
      <c r="AB20" s="3"/>
      <c r="AC20" s="60">
        <f t="shared" si="10"/>
        <v>0</v>
      </c>
      <c r="AD20" s="4">
        <f t="shared" si="11"/>
        <v>0</v>
      </c>
      <c r="AE20" s="3">
        <f t="shared" si="12"/>
        <v>0</v>
      </c>
      <c r="AF20" s="45">
        <f t="shared" si="13"/>
        <v>0</v>
      </c>
    </row>
    <row r="21" spans="1:33" x14ac:dyDescent="0.3">
      <c r="A21" s="6"/>
      <c r="B21" s="27" t="s">
        <v>19</v>
      </c>
      <c r="C21" s="3"/>
      <c r="D21" s="3"/>
      <c r="E21" s="60">
        <f t="shared" si="0"/>
        <v>0</v>
      </c>
      <c r="F21" s="4"/>
      <c r="G21" s="3"/>
      <c r="H21" s="60">
        <f t="shared" si="1"/>
        <v>0</v>
      </c>
      <c r="I21" s="4"/>
      <c r="J21" s="3"/>
      <c r="K21" s="60">
        <f t="shared" si="2"/>
        <v>0</v>
      </c>
      <c r="L21" s="4"/>
      <c r="M21" s="3"/>
      <c r="N21" s="60">
        <f t="shared" si="3"/>
        <v>0</v>
      </c>
      <c r="O21" s="4">
        <f t="shared" si="4"/>
        <v>0</v>
      </c>
      <c r="P21" s="4">
        <f t="shared" si="5"/>
        <v>0</v>
      </c>
      <c r="Q21" s="61">
        <f t="shared" si="6"/>
        <v>0</v>
      </c>
      <c r="R21" s="32"/>
      <c r="S21" s="3"/>
      <c r="T21" s="60">
        <f t="shared" si="7"/>
        <v>0</v>
      </c>
      <c r="U21" s="4"/>
      <c r="V21" s="3"/>
      <c r="W21" s="60">
        <f t="shared" si="8"/>
        <v>0</v>
      </c>
      <c r="X21" s="4"/>
      <c r="Y21" s="3"/>
      <c r="Z21" s="60">
        <f t="shared" si="9"/>
        <v>0</v>
      </c>
      <c r="AA21" s="4"/>
      <c r="AB21" s="3"/>
      <c r="AC21" s="60">
        <f t="shared" si="10"/>
        <v>0</v>
      </c>
      <c r="AD21" s="4">
        <f t="shared" si="11"/>
        <v>0</v>
      </c>
      <c r="AE21" s="3">
        <f t="shared" si="12"/>
        <v>0</v>
      </c>
      <c r="AF21" s="45">
        <f t="shared" si="13"/>
        <v>0</v>
      </c>
    </row>
    <row r="22" spans="1:33" x14ac:dyDescent="0.3">
      <c r="A22" s="6"/>
      <c r="B22" s="27" t="s">
        <v>20</v>
      </c>
      <c r="C22" s="3"/>
      <c r="D22" s="3"/>
      <c r="E22" s="60">
        <f t="shared" si="0"/>
        <v>0</v>
      </c>
      <c r="F22" s="4"/>
      <c r="G22" s="3"/>
      <c r="H22" s="60">
        <f t="shared" si="1"/>
        <v>0</v>
      </c>
      <c r="I22" s="4"/>
      <c r="J22" s="3"/>
      <c r="K22" s="60">
        <f t="shared" si="2"/>
        <v>0</v>
      </c>
      <c r="L22" s="4"/>
      <c r="M22" s="3"/>
      <c r="N22" s="60">
        <f t="shared" si="3"/>
        <v>0</v>
      </c>
      <c r="O22" s="4">
        <f t="shared" si="4"/>
        <v>0</v>
      </c>
      <c r="P22" s="4">
        <f t="shared" si="5"/>
        <v>0</v>
      </c>
      <c r="Q22" s="61">
        <f t="shared" si="6"/>
        <v>0</v>
      </c>
      <c r="R22" s="32"/>
      <c r="S22" s="3"/>
      <c r="T22" s="60">
        <f t="shared" si="7"/>
        <v>0</v>
      </c>
      <c r="U22" s="4"/>
      <c r="V22" s="3"/>
      <c r="W22" s="60">
        <f t="shared" si="8"/>
        <v>0</v>
      </c>
      <c r="X22" s="4"/>
      <c r="Y22" s="3"/>
      <c r="Z22" s="60">
        <f t="shared" si="9"/>
        <v>0</v>
      </c>
      <c r="AA22" s="4"/>
      <c r="AB22" s="3"/>
      <c r="AC22" s="60">
        <f t="shared" si="10"/>
        <v>0</v>
      </c>
      <c r="AD22" s="4">
        <f t="shared" si="11"/>
        <v>0</v>
      </c>
      <c r="AE22" s="3">
        <f t="shared" si="12"/>
        <v>0</v>
      </c>
      <c r="AF22" s="45">
        <f t="shared" si="13"/>
        <v>0</v>
      </c>
    </row>
    <row r="23" spans="1:33" x14ac:dyDescent="0.3">
      <c r="A23" s="6"/>
      <c r="B23" s="27" t="s">
        <v>21</v>
      </c>
      <c r="C23" s="3"/>
      <c r="D23" s="3"/>
      <c r="E23" s="60">
        <f t="shared" si="0"/>
        <v>0</v>
      </c>
      <c r="F23" s="4"/>
      <c r="G23" s="3"/>
      <c r="H23" s="60">
        <f t="shared" si="1"/>
        <v>0</v>
      </c>
      <c r="I23" s="4"/>
      <c r="J23" s="3"/>
      <c r="K23" s="60">
        <f t="shared" si="2"/>
        <v>0</v>
      </c>
      <c r="L23" s="4"/>
      <c r="M23" s="3"/>
      <c r="N23" s="60">
        <f t="shared" si="3"/>
        <v>0</v>
      </c>
      <c r="O23" s="4">
        <f t="shared" si="4"/>
        <v>0</v>
      </c>
      <c r="P23" s="4">
        <f t="shared" si="5"/>
        <v>0</v>
      </c>
      <c r="Q23" s="61">
        <f t="shared" si="6"/>
        <v>0</v>
      </c>
      <c r="R23" s="32"/>
      <c r="S23" s="3"/>
      <c r="T23" s="60">
        <f t="shared" si="7"/>
        <v>0</v>
      </c>
      <c r="U23" s="4"/>
      <c r="V23" s="3"/>
      <c r="W23" s="60">
        <f t="shared" si="8"/>
        <v>0</v>
      </c>
      <c r="X23" s="4"/>
      <c r="Y23" s="3"/>
      <c r="Z23" s="60">
        <f t="shared" si="9"/>
        <v>0</v>
      </c>
      <c r="AA23" s="4"/>
      <c r="AB23" s="3"/>
      <c r="AC23" s="60">
        <f t="shared" si="10"/>
        <v>0</v>
      </c>
      <c r="AD23" s="4">
        <f t="shared" si="11"/>
        <v>0</v>
      </c>
      <c r="AE23" s="3">
        <f t="shared" si="12"/>
        <v>0</v>
      </c>
      <c r="AF23" s="45">
        <f t="shared" si="13"/>
        <v>0</v>
      </c>
    </row>
    <row r="24" spans="1:33" x14ac:dyDescent="0.3">
      <c r="A24" s="6"/>
      <c r="B24" s="27" t="s">
        <v>22</v>
      </c>
      <c r="C24" s="3"/>
      <c r="D24" s="3"/>
      <c r="E24" s="60">
        <f t="shared" si="0"/>
        <v>0</v>
      </c>
      <c r="F24" s="4"/>
      <c r="G24" s="3"/>
      <c r="H24" s="60">
        <f t="shared" si="1"/>
        <v>0</v>
      </c>
      <c r="I24" s="4"/>
      <c r="J24" s="3"/>
      <c r="K24" s="60">
        <f t="shared" si="2"/>
        <v>0</v>
      </c>
      <c r="L24" s="4"/>
      <c r="M24" s="3"/>
      <c r="N24" s="60">
        <f t="shared" si="3"/>
        <v>0</v>
      </c>
      <c r="O24" s="4">
        <f t="shared" si="4"/>
        <v>0</v>
      </c>
      <c r="P24" s="4">
        <f t="shared" si="5"/>
        <v>0</v>
      </c>
      <c r="Q24" s="61">
        <f t="shared" si="6"/>
        <v>0</v>
      </c>
      <c r="R24" s="32"/>
      <c r="S24" s="3"/>
      <c r="T24" s="60">
        <f t="shared" si="7"/>
        <v>0</v>
      </c>
      <c r="U24" s="4"/>
      <c r="V24" s="3"/>
      <c r="W24" s="60">
        <f t="shared" si="8"/>
        <v>0</v>
      </c>
      <c r="X24" s="4"/>
      <c r="Y24" s="3"/>
      <c r="Z24" s="60">
        <f t="shared" si="9"/>
        <v>0</v>
      </c>
      <c r="AA24" s="4"/>
      <c r="AB24" s="3"/>
      <c r="AC24" s="60">
        <f t="shared" si="10"/>
        <v>0</v>
      </c>
      <c r="AD24" s="4">
        <f t="shared" si="11"/>
        <v>0</v>
      </c>
      <c r="AE24" s="3">
        <f t="shared" si="12"/>
        <v>0</v>
      </c>
      <c r="AF24" s="45">
        <f t="shared" si="13"/>
        <v>0</v>
      </c>
    </row>
    <row r="25" spans="1:33" x14ac:dyDescent="0.3">
      <c r="A25" s="6"/>
      <c r="B25" s="27" t="s">
        <v>23</v>
      </c>
      <c r="C25" s="3"/>
      <c r="D25" s="3"/>
      <c r="E25" s="60">
        <f t="shared" si="0"/>
        <v>0</v>
      </c>
      <c r="F25" s="4"/>
      <c r="G25" s="3"/>
      <c r="H25" s="60">
        <f t="shared" si="1"/>
        <v>0</v>
      </c>
      <c r="I25" s="4"/>
      <c r="J25" s="3"/>
      <c r="K25" s="60">
        <f t="shared" si="2"/>
        <v>0</v>
      </c>
      <c r="L25" s="4"/>
      <c r="M25" s="3"/>
      <c r="N25" s="60">
        <f t="shared" si="3"/>
        <v>0</v>
      </c>
      <c r="O25" s="4">
        <f t="shared" si="4"/>
        <v>0</v>
      </c>
      <c r="P25" s="4">
        <f t="shared" si="5"/>
        <v>0</v>
      </c>
      <c r="Q25" s="61">
        <f t="shared" si="6"/>
        <v>0</v>
      </c>
      <c r="R25" s="32"/>
      <c r="S25" s="3"/>
      <c r="T25" s="60">
        <f t="shared" si="7"/>
        <v>0</v>
      </c>
      <c r="U25" s="4"/>
      <c r="V25" s="3"/>
      <c r="W25" s="60">
        <f t="shared" si="8"/>
        <v>0</v>
      </c>
      <c r="X25" s="4"/>
      <c r="Y25" s="3"/>
      <c r="Z25" s="60">
        <f t="shared" si="9"/>
        <v>0</v>
      </c>
      <c r="AA25" s="4"/>
      <c r="AB25" s="3"/>
      <c r="AC25" s="60">
        <f t="shared" si="10"/>
        <v>0</v>
      </c>
      <c r="AD25" s="4">
        <f t="shared" si="11"/>
        <v>0</v>
      </c>
      <c r="AE25" s="3">
        <f t="shared" si="12"/>
        <v>0</v>
      </c>
      <c r="AF25" s="45">
        <f t="shared" si="13"/>
        <v>0</v>
      </c>
    </row>
    <row r="26" spans="1:33" ht="16.2" thickBot="1" x14ac:dyDescent="0.35">
      <c r="A26" s="6"/>
      <c r="B26" s="27" t="s">
        <v>24</v>
      </c>
      <c r="C26" s="3"/>
      <c r="D26" s="3"/>
      <c r="E26" s="60">
        <f t="shared" si="0"/>
        <v>0</v>
      </c>
      <c r="F26" s="4"/>
      <c r="G26" s="3"/>
      <c r="H26" s="60">
        <f t="shared" si="1"/>
        <v>0</v>
      </c>
      <c r="I26" s="4"/>
      <c r="J26" s="3"/>
      <c r="K26" s="60">
        <f t="shared" si="2"/>
        <v>0</v>
      </c>
      <c r="L26" s="4"/>
      <c r="M26" s="3"/>
      <c r="N26" s="60">
        <f t="shared" si="3"/>
        <v>0</v>
      </c>
      <c r="O26" s="4">
        <f t="shared" si="4"/>
        <v>0</v>
      </c>
      <c r="P26" s="4">
        <f t="shared" si="5"/>
        <v>0</v>
      </c>
      <c r="Q26" s="61">
        <f t="shared" si="6"/>
        <v>0</v>
      </c>
      <c r="R26" s="32"/>
      <c r="S26" s="3"/>
      <c r="T26" s="60">
        <f t="shared" si="7"/>
        <v>0</v>
      </c>
      <c r="U26" s="4"/>
      <c r="V26" s="3"/>
      <c r="W26" s="60">
        <f t="shared" si="8"/>
        <v>0</v>
      </c>
      <c r="X26" s="4"/>
      <c r="Y26" s="3"/>
      <c r="Z26" s="60">
        <f t="shared" si="9"/>
        <v>0</v>
      </c>
      <c r="AA26" s="4"/>
      <c r="AB26" s="3"/>
      <c r="AC26" s="60">
        <f t="shared" si="10"/>
        <v>0</v>
      </c>
      <c r="AD26" s="4">
        <f t="shared" si="11"/>
        <v>0</v>
      </c>
      <c r="AE26" s="3">
        <f t="shared" si="12"/>
        <v>0</v>
      </c>
      <c r="AF26" s="45">
        <f t="shared" si="13"/>
        <v>0</v>
      </c>
    </row>
    <row r="27" spans="1:33" s="25" customFormat="1" ht="21.75" customHeight="1" thickBot="1" x14ac:dyDescent="0.35">
      <c r="A27" s="23"/>
      <c r="B27" s="28" t="s">
        <v>25</v>
      </c>
      <c r="C27" s="29">
        <f>AVERAGE(C7:C26)</f>
        <v>32.6</v>
      </c>
      <c r="D27" s="29">
        <f>AVERAGE(D7:D26)</f>
        <v>3</v>
      </c>
      <c r="E27" s="30">
        <f>C27-(D27/4)</f>
        <v>31.85</v>
      </c>
      <c r="F27" s="29">
        <f>AVERAGE(F7:F26)</f>
        <v>25.2</v>
      </c>
      <c r="G27" s="29">
        <f>AVERAGE(G7:G26)</f>
        <v>2</v>
      </c>
      <c r="H27" s="30">
        <f>F27-(G27/4)</f>
        <v>24.7</v>
      </c>
      <c r="I27" s="29">
        <f>AVERAGE(I7:I26)</f>
        <v>11.6</v>
      </c>
      <c r="J27" s="29">
        <f>AVERAGE(J7:J26)</f>
        <v>2</v>
      </c>
      <c r="K27" s="30">
        <f>I27-(J27/4)</f>
        <v>11.1</v>
      </c>
      <c r="L27" s="29">
        <f>AVERAGE(L7:L26)</f>
        <v>6.8</v>
      </c>
      <c r="M27" s="29">
        <f>AVERAGE(M7:M26)</f>
        <v>1.4</v>
      </c>
      <c r="N27" s="30">
        <f>L27-(M27/4)</f>
        <v>6.45</v>
      </c>
      <c r="O27" s="41">
        <f>AVERAGE(O7:O26)</f>
        <v>19.05</v>
      </c>
      <c r="P27" s="41">
        <f>AVERAGE(P7:P26)</f>
        <v>2.1</v>
      </c>
      <c r="Q27" s="48">
        <f t="shared" si="6"/>
        <v>18.525000000000002</v>
      </c>
      <c r="R27" s="33">
        <f>AVERAGE(R7:R26)</f>
        <v>19.600000000000001</v>
      </c>
      <c r="S27" s="34">
        <f>AVERAGE(S7:S26)</f>
        <v>3.8</v>
      </c>
      <c r="T27" s="57">
        <f t="shared" si="7"/>
        <v>18.650000000000002</v>
      </c>
      <c r="U27" s="29">
        <f>AVERAGE(U7:U26)</f>
        <v>8.1999999999999993</v>
      </c>
      <c r="V27" s="29">
        <f>AVERAGE(V7:V26)</f>
        <v>3.4</v>
      </c>
      <c r="W27" s="35">
        <f t="shared" si="8"/>
        <v>7.35</v>
      </c>
      <c r="X27" s="29">
        <f>AVERAGE(X7:X26)</f>
        <v>9.8000000000000007</v>
      </c>
      <c r="Y27" s="29">
        <f>AVERAGE(Y7:Y26)</f>
        <v>2</v>
      </c>
      <c r="Z27" s="30">
        <f>X27-(Y27/3)</f>
        <v>9.1333333333333346</v>
      </c>
      <c r="AA27" s="29">
        <f>AVERAGE(AA7:AA26)</f>
        <v>9.4</v>
      </c>
      <c r="AB27" s="29">
        <f>AVERAGE(AB7:AB26)</f>
        <v>2.2000000000000002</v>
      </c>
      <c r="AC27" s="30">
        <f>AA27-(AB27/3)</f>
        <v>8.6666666666666679</v>
      </c>
      <c r="AD27" s="29">
        <f>AVERAGE(AD7:AD26)</f>
        <v>11.75</v>
      </c>
      <c r="AE27" s="29">
        <f>AVERAGE(AE7:AE26)</f>
        <v>2.85</v>
      </c>
      <c r="AF27" s="36">
        <f>AD27-(AE27/3)</f>
        <v>10.8</v>
      </c>
      <c r="AG27" s="24"/>
    </row>
    <row r="28" spans="1:33"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55"/>
      <c r="AD28" s="10"/>
      <c r="AE28" s="10"/>
      <c r="AF28" s="55"/>
    </row>
    <row r="29" spans="1:33" ht="15" thickBot="1" x14ac:dyDescent="0.35">
      <c r="A29" s="6"/>
      <c r="B29" s="6"/>
      <c r="C29" s="7"/>
      <c r="D29" s="7"/>
      <c r="E29" s="53"/>
      <c r="F29" s="7"/>
      <c r="G29" s="10"/>
      <c r="H29" s="55"/>
      <c r="I29" s="115" t="s">
        <v>52</v>
      </c>
      <c r="J29" s="116"/>
      <c r="K29" s="116"/>
      <c r="L29" s="116"/>
      <c r="M29" s="116"/>
      <c r="N29" s="116"/>
      <c r="O29" s="116"/>
      <c r="P29" s="116"/>
      <c r="Q29" s="116"/>
      <c r="R29" s="116"/>
      <c r="S29" s="116"/>
      <c r="T29" s="116"/>
      <c r="U29" s="116"/>
      <c r="V29" s="116"/>
      <c r="W29" s="116"/>
      <c r="X29" s="116"/>
      <c r="Y29" s="116"/>
      <c r="Z29" s="116"/>
      <c r="AA29" s="116"/>
      <c r="AB29" s="116"/>
      <c r="AC29" s="116"/>
      <c r="AD29" s="116"/>
      <c r="AE29" s="117"/>
      <c r="AF29" s="55"/>
    </row>
    <row r="30" spans="1:33" ht="1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43"/>
      <c r="AD30" s="16"/>
      <c r="AE30" s="16"/>
      <c r="AF30" s="55"/>
    </row>
    <row r="31" spans="1:33" ht="15" customHeight="1" thickBot="1" x14ac:dyDescent="0.35">
      <c r="A31" s="6"/>
      <c r="B31" s="6"/>
      <c r="C31" s="7"/>
      <c r="D31" s="7"/>
      <c r="E31" s="53"/>
      <c r="F31" s="7"/>
      <c r="G31" s="10"/>
      <c r="H31" s="55"/>
      <c r="I31" s="118" t="s">
        <v>0</v>
      </c>
      <c r="J31" s="119"/>
      <c r="K31" s="119"/>
      <c r="L31" s="14">
        <v>30</v>
      </c>
      <c r="M31" s="11"/>
      <c r="N31" s="109" t="s">
        <v>35</v>
      </c>
      <c r="O31" s="110"/>
      <c r="P31" s="93"/>
      <c r="Q31" s="49">
        <v>19</v>
      </c>
      <c r="R31" s="11"/>
      <c r="S31" s="109" t="s">
        <v>1</v>
      </c>
      <c r="T31" s="110"/>
      <c r="U31" s="124"/>
      <c r="V31" s="40">
        <v>13</v>
      </c>
      <c r="W31" s="11"/>
      <c r="X31" s="92" t="s">
        <v>36</v>
      </c>
      <c r="Y31" s="93"/>
      <c r="Z31" s="14">
        <v>9</v>
      </c>
      <c r="AA31" s="11"/>
      <c r="AB31" s="118" t="s">
        <v>37</v>
      </c>
      <c r="AC31" s="119"/>
      <c r="AD31" s="119"/>
      <c r="AE31" s="14">
        <f>L31+Q31+V31+Z31</f>
        <v>71</v>
      </c>
      <c r="AF31" s="55"/>
    </row>
    <row r="32" spans="1:33" ht="16.2"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3"/>
      <c r="AD32" s="12"/>
      <c r="AE32" s="15"/>
      <c r="AF32" s="55"/>
    </row>
    <row r="33" spans="1:32" ht="18.600000000000001" thickBot="1" x14ac:dyDescent="0.4">
      <c r="A33" s="6"/>
      <c r="B33" s="120" t="s">
        <v>29</v>
      </c>
      <c r="C33" s="121"/>
      <c r="D33" s="121"/>
      <c r="E33" s="121"/>
      <c r="F33" s="121"/>
      <c r="G33" s="121"/>
      <c r="H33" s="55"/>
      <c r="I33" s="118" t="s">
        <v>38</v>
      </c>
      <c r="J33" s="119"/>
      <c r="K33" s="119"/>
      <c r="L33" s="14">
        <v>19</v>
      </c>
      <c r="M33" s="12"/>
      <c r="N33" s="109" t="s">
        <v>30</v>
      </c>
      <c r="O33" s="110"/>
      <c r="P33" s="93"/>
      <c r="Q33" s="49">
        <v>8</v>
      </c>
      <c r="R33" s="12"/>
      <c r="S33" s="109" t="s">
        <v>31</v>
      </c>
      <c r="T33" s="110"/>
      <c r="U33" s="124"/>
      <c r="V33" s="40">
        <v>10</v>
      </c>
      <c r="W33" s="12"/>
      <c r="X33" s="92" t="s">
        <v>32</v>
      </c>
      <c r="Y33" s="93"/>
      <c r="Z33" s="14">
        <v>7</v>
      </c>
      <c r="AA33" s="12"/>
      <c r="AB33" s="118" t="s">
        <v>39</v>
      </c>
      <c r="AC33" s="119"/>
      <c r="AD33" s="119"/>
      <c r="AE33" s="14">
        <f>L33+Q33+V33+Z33</f>
        <v>44</v>
      </c>
      <c r="AF33" s="55"/>
    </row>
    <row r="34" spans="1:32"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55"/>
      <c r="AD34" s="10"/>
      <c r="AE34" s="10"/>
      <c r="AF34" s="55"/>
    </row>
    <row r="35" spans="1:32"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53"/>
      <c r="AD35" s="7"/>
      <c r="AE35" s="7"/>
      <c r="AF35" s="53"/>
    </row>
    <row r="36" spans="1:32" ht="14.4" x14ac:dyDescent="0.3">
      <c r="A36" s="6"/>
      <c r="B36" s="111" t="s">
        <v>28</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53"/>
    </row>
    <row r="37" spans="1:32" ht="14.4" x14ac:dyDescent="0.3">
      <c r="A37" s="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53"/>
    </row>
    <row r="38" spans="1:32"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53"/>
      <c r="AD38" s="7"/>
      <c r="AE38" s="7"/>
      <c r="AF38" s="53"/>
    </row>
    <row r="39" spans="1:32"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53"/>
      <c r="AD39" s="7"/>
      <c r="AE39" s="7"/>
      <c r="AF39" s="53"/>
    </row>
    <row r="40" spans="1:32"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53"/>
      <c r="AD40" s="7"/>
      <c r="AE40" s="7"/>
      <c r="AF40" s="53"/>
    </row>
    <row r="41" spans="1:32"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53"/>
      <c r="AD41" s="7"/>
      <c r="AE41" s="7"/>
      <c r="AF41" s="53"/>
    </row>
    <row r="42" spans="1:32"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53"/>
      <c r="AD42" s="7"/>
      <c r="AE42" s="7"/>
      <c r="AF42" s="53"/>
    </row>
    <row r="43" spans="1:32"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53"/>
      <c r="AD43" s="7"/>
      <c r="AE43" s="7"/>
      <c r="AF43" s="53"/>
    </row>
    <row r="44" spans="1:32"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53"/>
      <c r="AD44" s="7"/>
      <c r="AE44" s="7"/>
      <c r="AF44" s="53"/>
    </row>
    <row r="45" spans="1:32"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53"/>
      <c r="AD45" s="7"/>
      <c r="AE45" s="7"/>
      <c r="AF45" s="53"/>
    </row>
    <row r="46" spans="1:32"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53"/>
      <c r="AD46" s="7"/>
      <c r="AE46" s="7"/>
      <c r="AF46" s="53"/>
    </row>
    <row r="47" spans="1:32"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53"/>
      <c r="AD47" s="7"/>
      <c r="AE47" s="7"/>
      <c r="AF47" s="53"/>
    </row>
    <row r="48" spans="1:32"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53"/>
      <c r="AD48" s="7"/>
      <c r="AE48" s="7"/>
      <c r="AF48" s="53"/>
    </row>
    <row r="49" spans="1:32"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53"/>
      <c r="AD49" s="7"/>
      <c r="AE49" s="7"/>
      <c r="AF49" s="53"/>
    </row>
    <row r="50" spans="1:32"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53"/>
      <c r="AD50" s="7"/>
      <c r="AE50" s="7"/>
      <c r="AF50" s="53"/>
    </row>
    <row r="51" spans="1:32"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53"/>
      <c r="AD51" s="7"/>
      <c r="AE51" s="7"/>
      <c r="AF51" s="53"/>
    </row>
    <row r="52" spans="1:32"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53"/>
      <c r="AD52" s="7"/>
      <c r="AE52" s="7"/>
      <c r="AF52" s="53"/>
    </row>
    <row r="53" spans="1:32"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53"/>
      <c r="AD53" s="7"/>
      <c r="AE53" s="7"/>
      <c r="AF53" s="53"/>
    </row>
    <row r="54" spans="1:32"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53"/>
      <c r="AD54" s="7"/>
      <c r="AE54" s="7"/>
      <c r="AF54" s="53"/>
    </row>
    <row r="55" spans="1:32"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53"/>
      <c r="AD55" s="7"/>
      <c r="AE55" s="7"/>
      <c r="AF55" s="53"/>
    </row>
    <row r="56" spans="1:32"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53"/>
      <c r="AD56" s="7"/>
      <c r="AE56" s="7"/>
      <c r="AF56" s="53"/>
    </row>
    <row r="57" spans="1:32"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53"/>
      <c r="AD57" s="7"/>
      <c r="AE57" s="7"/>
      <c r="AF57" s="53"/>
    </row>
    <row r="58" spans="1:32"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53"/>
      <c r="AD58" s="7"/>
      <c r="AE58" s="7"/>
      <c r="AF58" s="53"/>
    </row>
    <row r="59" spans="1:32"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53"/>
      <c r="AD59" s="7"/>
      <c r="AE59" s="7"/>
      <c r="AF59" s="53"/>
    </row>
    <row r="60" spans="1:32"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53"/>
      <c r="AD60" s="7"/>
      <c r="AE60" s="7"/>
      <c r="AF60" s="53"/>
    </row>
    <row r="61" spans="1:32"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53"/>
      <c r="AD61" s="7"/>
      <c r="AE61" s="7"/>
      <c r="AF61" s="53"/>
    </row>
    <row r="62" spans="1:32"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53"/>
      <c r="AD62" s="7"/>
      <c r="AE62" s="7"/>
      <c r="AF62" s="53"/>
    </row>
    <row r="63" spans="1:32"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53"/>
      <c r="AD63" s="7"/>
      <c r="AE63" s="7"/>
      <c r="AF63" s="53"/>
    </row>
    <row r="64" spans="1:32"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53"/>
      <c r="AD64" s="7"/>
      <c r="AE64" s="7"/>
      <c r="AF64" s="53"/>
    </row>
    <row r="65" spans="1:32"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53"/>
      <c r="AD65" s="7"/>
      <c r="AE65" s="7"/>
      <c r="AF65" s="53"/>
    </row>
    <row r="66" spans="1:32"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53"/>
      <c r="AD66" s="7"/>
      <c r="AE66" s="7"/>
      <c r="AF66" s="53"/>
    </row>
    <row r="67" spans="1:32"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53"/>
      <c r="AD67" s="7"/>
      <c r="AE67" s="7"/>
      <c r="AF67" s="53"/>
    </row>
    <row r="68" spans="1:32"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53"/>
      <c r="AD68" s="7"/>
      <c r="AE68" s="7"/>
      <c r="AF68" s="53"/>
    </row>
    <row r="69" spans="1:32"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53"/>
      <c r="AD69" s="7"/>
      <c r="AE69" s="7"/>
      <c r="AF69" s="53"/>
    </row>
    <row r="70" spans="1:32"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53"/>
      <c r="AD70" s="7"/>
      <c r="AE70" s="7"/>
      <c r="AF70" s="53"/>
    </row>
    <row r="71" spans="1:32" ht="14.4" x14ac:dyDescent="0.3">
      <c r="A71" s="6"/>
      <c r="B71" s="6"/>
      <c r="C71" s="7"/>
      <c r="D71" s="7"/>
      <c r="E71" s="112" t="s">
        <v>26</v>
      </c>
      <c r="F71" s="113"/>
      <c r="G71" s="113"/>
      <c r="H71" s="113"/>
      <c r="I71" s="113"/>
      <c r="J71" s="113"/>
      <c r="K71" s="113"/>
      <c r="L71" s="113"/>
      <c r="M71" s="113"/>
      <c r="N71" s="113"/>
      <c r="O71" s="113"/>
      <c r="P71" s="113"/>
      <c r="Q71" s="113"/>
      <c r="R71" s="113"/>
      <c r="S71" s="113"/>
      <c r="T71" s="113"/>
      <c r="U71" s="113"/>
      <c r="V71" s="113"/>
      <c r="W71" s="113"/>
      <c r="X71" s="113"/>
      <c r="Y71" s="7"/>
      <c r="Z71" s="53"/>
      <c r="AA71" s="7"/>
      <c r="AB71" s="7"/>
      <c r="AC71" s="53"/>
      <c r="AD71" s="7"/>
      <c r="AE71" s="7"/>
      <c r="AF71" s="53"/>
    </row>
    <row r="72" spans="1:32" ht="14.4" x14ac:dyDescent="0.3">
      <c r="A72" s="6"/>
      <c r="B72" s="6"/>
      <c r="C72" s="7"/>
      <c r="D72" s="7"/>
      <c r="E72" s="113"/>
      <c r="F72" s="113"/>
      <c r="G72" s="113"/>
      <c r="H72" s="113"/>
      <c r="I72" s="113"/>
      <c r="J72" s="113"/>
      <c r="K72" s="113"/>
      <c r="L72" s="113"/>
      <c r="M72" s="113"/>
      <c r="N72" s="113"/>
      <c r="O72" s="113"/>
      <c r="P72" s="113"/>
      <c r="Q72" s="113"/>
      <c r="R72" s="113"/>
      <c r="S72" s="113"/>
      <c r="T72" s="113"/>
      <c r="U72" s="113"/>
      <c r="V72" s="113"/>
      <c r="W72" s="113"/>
      <c r="X72" s="113"/>
      <c r="Y72" s="7"/>
      <c r="Z72" s="53"/>
      <c r="AA72" s="7"/>
      <c r="AB72" s="7"/>
      <c r="AC72" s="53"/>
      <c r="AD72" s="7"/>
      <c r="AE72" s="7"/>
      <c r="AF72" s="53"/>
    </row>
  </sheetData>
  <mergeCells count="29">
    <mergeCell ref="B36:AE37"/>
    <mergeCell ref="E71:X72"/>
    <mergeCell ref="AD5:AF5"/>
    <mergeCell ref="I29:AE29"/>
    <mergeCell ref="I31:K31"/>
    <mergeCell ref="AB31:AD31"/>
    <mergeCell ref="B33:G33"/>
    <mergeCell ref="I33:K33"/>
    <mergeCell ref="AB33:AD33"/>
    <mergeCell ref="U5:W5"/>
    <mergeCell ref="R5:T5"/>
    <mergeCell ref="O5:Q5"/>
    <mergeCell ref="S31:U31"/>
    <mergeCell ref="S33:U33"/>
    <mergeCell ref="X31:Y31"/>
    <mergeCell ref="X33:Y33"/>
    <mergeCell ref="B1:AF1"/>
    <mergeCell ref="B2:I2"/>
    <mergeCell ref="B3:D3"/>
    <mergeCell ref="C5:E5"/>
    <mergeCell ref="F5:H5"/>
    <mergeCell ref="I5:K5"/>
    <mergeCell ref="L5:N5"/>
    <mergeCell ref="X5:Z5"/>
    <mergeCell ref="AA5:AC5"/>
    <mergeCell ref="C4:Q4"/>
    <mergeCell ref="R4:AF4"/>
    <mergeCell ref="N33:P33"/>
    <mergeCell ref="N31:P31"/>
  </mergeCells>
  <conditionalFormatting sqref="E7:E26">
    <cfRule type="cellIs" dxfId="19" priority="12" operator="greaterThanOrEqual">
      <formula>$L$31</formula>
    </cfRule>
  </conditionalFormatting>
  <conditionalFormatting sqref="AF7:AF26">
    <cfRule type="cellIs" dxfId="18" priority="2" operator="greaterThanOrEqual">
      <formula>$AE$33</formula>
    </cfRule>
    <cfRule type="dataBar" priority="11">
      <dataBar>
        <cfvo type="min"/>
        <cfvo type="max"/>
        <color theme="9" tint="0.59999389629810485"/>
      </dataBar>
      <extLst>
        <ext xmlns:x14="http://schemas.microsoft.com/office/spreadsheetml/2009/9/main" uri="{B025F937-C7B1-47D3-B67F-A62EFF666E3E}">
          <x14:id>{9991C6B7-5721-4556-AE0F-0F90E023AF40}</x14:id>
        </ext>
      </extLst>
    </cfRule>
  </conditionalFormatting>
  <conditionalFormatting sqref="H7:H26">
    <cfRule type="cellIs" dxfId="17" priority="10" operator="greaterThanOrEqual">
      <formula>$Q$31</formula>
    </cfRule>
  </conditionalFormatting>
  <conditionalFormatting sqref="K7:K26">
    <cfRule type="cellIs" dxfId="16" priority="9" operator="greaterThanOrEqual">
      <formula>$Z$31</formula>
    </cfRule>
  </conditionalFormatting>
  <conditionalFormatting sqref="N7:N26">
    <cfRule type="cellIs" dxfId="15" priority="8" operator="greaterThanOrEqual">
      <formula>$V$31</formula>
    </cfRule>
  </conditionalFormatting>
  <conditionalFormatting sqref="Z7:Z26">
    <cfRule type="cellIs" dxfId="14" priority="7" operator="greaterThanOrEqual">
      <formula>$V$33</formula>
    </cfRule>
  </conditionalFormatting>
  <conditionalFormatting sqref="AC7:AC26">
    <cfRule type="cellIs" dxfId="13" priority="6" operator="greaterThanOrEqual">
      <formula>$Z$33</formula>
    </cfRule>
  </conditionalFormatting>
  <conditionalFormatting sqref="W7:W26">
    <cfRule type="cellIs" dxfId="12" priority="5" operator="greaterThanOrEqual">
      <formula>$Q$33</formula>
    </cfRule>
  </conditionalFormatting>
  <conditionalFormatting sqref="T7:T26">
    <cfRule type="cellIs" dxfId="11" priority="4" operator="greaterThanOrEqual">
      <formula>$L$33</formula>
    </cfRule>
  </conditionalFormatting>
  <conditionalFormatting sqref="Q7:Q27">
    <cfRule type="cellIs" dxfId="10" priority="3" operator="greaterThanOrEqual">
      <formula>$AE$31</formula>
    </cfRule>
  </conditionalFormatting>
  <conditionalFormatting sqref="Q7:Q26">
    <cfRule type="dataBar" priority="1">
      <dataBar>
        <cfvo type="num" val="0"/>
        <cfvo type="max"/>
        <color rgb="FF92D050"/>
      </dataBar>
      <extLst>
        <ext xmlns:x14="http://schemas.microsoft.com/office/spreadsheetml/2009/9/main" uri="{B025F937-C7B1-47D3-B67F-A62EFF666E3E}">
          <x14:id>{1BC6232D-83AD-4B48-9A6D-CF56E3B1D465}</x14:id>
        </ext>
      </extLst>
    </cfRule>
  </conditionalFormatting>
  <hyperlinks>
    <hyperlink ref="E71" r:id="rId1"/>
    <hyperlink ref="B33" r:id="rId2"/>
  </hyperlinks>
  <pageMargins left="0.20833333333333334" right="0.15625" top="0.25" bottom="0.23958333333333334" header="0.3" footer="0.3"/>
  <pageSetup paperSize="9" scale="81" orientation="landscape" horizontalDpi="0" verticalDpi="0" r:id="rId3"/>
  <rowBreaks count="1" manualBreakCount="1">
    <brk id="35" max="16383" man="1"/>
  </rowBreaks>
  <ignoredErrors>
    <ignoredError sqref="Q27" evalError="1"/>
    <ignoredError sqref="T27" formula="1"/>
  </ignoredErrors>
  <drawing r:id="rId4"/>
  <extLst>
    <ext xmlns:x14="http://schemas.microsoft.com/office/spreadsheetml/2009/9/main" uri="{78C0D931-6437-407d-A8EE-F0AAD7539E65}">
      <x14:conditionalFormattings>
        <x14:conditionalFormatting xmlns:xm="http://schemas.microsoft.com/office/excel/2006/main">
          <x14:cfRule type="dataBar" id="{9991C6B7-5721-4556-AE0F-0F90E023AF40}">
            <x14:dataBar minLength="0" maxLength="100">
              <x14:cfvo type="autoMin"/>
              <x14:cfvo type="autoMax"/>
              <x14:negativeFillColor rgb="FFFF0000"/>
              <x14:axisColor rgb="FF000000"/>
            </x14:dataBar>
          </x14:cfRule>
          <xm:sqref>AF7:AF26</xm:sqref>
        </x14:conditionalFormatting>
        <x14:conditionalFormatting xmlns:xm="http://schemas.microsoft.com/office/excel/2006/main">
          <x14:cfRule type="dataBar" id="{1BC6232D-83AD-4B48-9A6D-CF56E3B1D465}">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tabSelected="1" zoomScale="93" zoomScaleNormal="93" workbookViewId="0">
      <selection activeCell="AL23" sqref="AK22:AL23"/>
    </sheetView>
  </sheetViews>
  <sheetFormatPr defaultRowHeight="15.6" x14ac:dyDescent="0.3"/>
  <cols>
    <col min="1" max="1" width="1.5546875" customWidth="1"/>
    <col min="2" max="2" width="11.5546875" customWidth="1"/>
    <col min="3" max="4" width="4.44140625" style="2" customWidth="1"/>
    <col min="5" max="5" width="6.6640625" style="54" customWidth="1"/>
    <col min="6" max="7" width="4.44140625" style="2" customWidth="1"/>
    <col min="8" max="8" width="6.6640625" style="54" customWidth="1"/>
    <col min="9" max="10" width="4.44140625" style="2" customWidth="1"/>
    <col min="11" max="11" width="8.109375" style="54" customWidth="1"/>
    <col min="12" max="13" width="4.44140625" style="2" customWidth="1"/>
    <col min="14" max="14" width="6.6640625" style="54" customWidth="1"/>
    <col min="15" max="16" width="4.44140625" style="2" customWidth="1"/>
    <col min="17" max="17" width="10.8867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6640625" style="54" customWidth="1"/>
    <col min="30" max="31" width="4.44140625" style="2" customWidth="1"/>
    <col min="32" max="32" width="10.109375" style="54" customWidth="1"/>
    <col min="33" max="33" width="9.109375" style="2"/>
  </cols>
  <sheetData>
    <row r="1" spans="1:33" ht="22.5" customHeight="1" x14ac:dyDescent="0.5">
      <c r="A1" s="6"/>
      <c r="B1" s="94" t="s">
        <v>64</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3" ht="22.5" customHeight="1" x14ac:dyDescent="0.3">
      <c r="A2" s="6"/>
      <c r="B2" s="125" t="s">
        <v>58</v>
      </c>
      <c r="C2" s="125"/>
      <c r="D2" s="125" t="str">
        <f>Açıklama!C7</f>
        <v>AAAAAAA</v>
      </c>
      <c r="E2" s="125"/>
      <c r="F2" s="125"/>
      <c r="G2" s="125"/>
      <c r="H2" s="125"/>
      <c r="I2" s="125"/>
      <c r="J2" s="9"/>
      <c r="K2" s="52"/>
      <c r="L2" s="9"/>
      <c r="M2" s="9"/>
      <c r="N2" s="52"/>
      <c r="O2" s="9"/>
      <c r="P2" s="9"/>
      <c r="Q2" s="46"/>
      <c r="R2" s="9"/>
      <c r="S2" s="9"/>
      <c r="T2" s="52"/>
      <c r="U2" s="9"/>
      <c r="V2" s="9"/>
      <c r="W2" s="42"/>
      <c r="X2" s="9"/>
      <c r="Y2" s="9"/>
      <c r="Z2" s="52"/>
      <c r="AA2" s="9"/>
      <c r="AB2" s="9"/>
      <c r="AC2" s="52"/>
      <c r="AD2" s="9"/>
      <c r="AE2" s="9"/>
      <c r="AF2" s="52"/>
    </row>
    <row r="3" spans="1:33" ht="21.75" customHeight="1" thickBot="1" x14ac:dyDescent="0.35">
      <c r="A3" s="6"/>
      <c r="B3" s="96" t="s">
        <v>60</v>
      </c>
      <c r="C3" s="96"/>
      <c r="D3" s="96"/>
      <c r="E3" s="126" t="str">
        <f>Açıklama!C8</f>
        <v>12/A</v>
      </c>
      <c r="F3" s="126"/>
      <c r="G3" s="126"/>
      <c r="H3" s="126"/>
      <c r="I3" s="126"/>
      <c r="J3" s="9"/>
      <c r="K3" s="52"/>
      <c r="L3" s="9"/>
      <c r="M3" s="9"/>
      <c r="N3" s="52"/>
      <c r="O3" s="9"/>
      <c r="P3" s="9"/>
      <c r="Q3" s="46"/>
      <c r="R3" s="9"/>
      <c r="S3" s="9"/>
      <c r="T3" s="52"/>
      <c r="U3" s="9"/>
      <c r="V3" s="9"/>
      <c r="W3" s="42"/>
      <c r="X3" s="9"/>
      <c r="Y3" s="9"/>
      <c r="Z3" s="52"/>
      <c r="AA3" s="9"/>
      <c r="AB3" s="9"/>
      <c r="AC3" s="52"/>
      <c r="AD3" s="9"/>
      <c r="AE3" s="9"/>
      <c r="AF3" s="52"/>
    </row>
    <row r="4" spans="1:33" ht="20.25" customHeight="1" thickBot="1" x14ac:dyDescent="0.35">
      <c r="A4" s="6"/>
      <c r="B4" s="20" t="s">
        <v>27</v>
      </c>
      <c r="C4" s="103" t="s">
        <v>33</v>
      </c>
      <c r="D4" s="104"/>
      <c r="E4" s="104"/>
      <c r="F4" s="104"/>
      <c r="G4" s="104"/>
      <c r="H4" s="104"/>
      <c r="I4" s="104"/>
      <c r="J4" s="104"/>
      <c r="K4" s="104"/>
      <c r="L4" s="104"/>
      <c r="M4" s="104"/>
      <c r="N4" s="104"/>
      <c r="O4" s="104"/>
      <c r="P4" s="104"/>
      <c r="Q4" s="105"/>
      <c r="R4" s="106" t="s">
        <v>34</v>
      </c>
      <c r="S4" s="107"/>
      <c r="T4" s="107"/>
      <c r="U4" s="107"/>
      <c r="V4" s="107"/>
      <c r="W4" s="107"/>
      <c r="X4" s="107"/>
      <c r="Y4" s="107"/>
      <c r="Z4" s="107"/>
      <c r="AA4" s="107"/>
      <c r="AB4" s="107"/>
      <c r="AC4" s="107"/>
      <c r="AD4" s="107"/>
      <c r="AE4" s="107"/>
      <c r="AF4" s="108"/>
    </row>
    <row r="5" spans="1:33" s="39" customFormat="1" ht="25.5" customHeight="1" x14ac:dyDescent="0.3">
      <c r="A5" s="37"/>
      <c r="B5" s="38"/>
      <c r="C5" s="97" t="s">
        <v>41</v>
      </c>
      <c r="D5" s="97"/>
      <c r="E5" s="98"/>
      <c r="F5" s="99" t="s">
        <v>42</v>
      </c>
      <c r="G5" s="97"/>
      <c r="H5" s="98"/>
      <c r="I5" s="99" t="s">
        <v>50</v>
      </c>
      <c r="J5" s="97"/>
      <c r="K5" s="98"/>
      <c r="L5" s="99" t="s">
        <v>43</v>
      </c>
      <c r="M5" s="97"/>
      <c r="N5" s="98"/>
      <c r="O5" s="99" t="s">
        <v>44</v>
      </c>
      <c r="P5" s="97"/>
      <c r="Q5" s="123"/>
      <c r="R5" s="122" t="s">
        <v>45</v>
      </c>
      <c r="S5" s="101"/>
      <c r="T5" s="102"/>
      <c r="U5" s="100" t="s">
        <v>46</v>
      </c>
      <c r="V5" s="101"/>
      <c r="W5" s="102"/>
      <c r="X5" s="100" t="s">
        <v>47</v>
      </c>
      <c r="Y5" s="101"/>
      <c r="Z5" s="102"/>
      <c r="AA5" s="100" t="s">
        <v>48</v>
      </c>
      <c r="AB5" s="101"/>
      <c r="AC5" s="102"/>
      <c r="AD5" s="100" t="s">
        <v>49</v>
      </c>
      <c r="AE5" s="101"/>
      <c r="AF5" s="114"/>
      <c r="AG5" s="5"/>
    </row>
    <row r="6" spans="1:33"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9" t="s">
        <v>4</v>
      </c>
      <c r="AG6" s="2"/>
    </row>
    <row r="7" spans="1:33" x14ac:dyDescent="0.3">
      <c r="A7" s="6"/>
      <c r="B7" s="27" t="s">
        <v>5</v>
      </c>
      <c r="C7" s="3"/>
      <c r="D7" s="3"/>
      <c r="E7" s="60">
        <f>C7-(D7/4)</f>
        <v>0</v>
      </c>
      <c r="F7" s="4"/>
      <c r="G7" s="3"/>
      <c r="H7" s="60">
        <f>F7-(G7/4)</f>
        <v>0</v>
      </c>
      <c r="I7" s="4"/>
      <c r="J7" s="3"/>
      <c r="K7" s="60">
        <f>I7-(J7/4)</f>
        <v>0</v>
      </c>
      <c r="L7" s="4"/>
      <c r="M7" s="3"/>
      <c r="N7" s="60">
        <f>L7-(M7/4)</f>
        <v>0</v>
      </c>
      <c r="O7" s="4">
        <f>C7+F7+I7+L7</f>
        <v>0</v>
      </c>
      <c r="P7" s="4">
        <f>D7+G7+J7+M7</f>
        <v>0</v>
      </c>
      <c r="Q7" s="61">
        <f>O7-(P7/4)</f>
        <v>0</v>
      </c>
      <c r="R7" s="32"/>
      <c r="S7" s="3"/>
      <c r="T7" s="60">
        <f>R7-(S7/4)</f>
        <v>0</v>
      </c>
      <c r="U7" s="4"/>
      <c r="V7" s="3"/>
      <c r="W7" s="60">
        <f>U7-(V7/4)</f>
        <v>0</v>
      </c>
      <c r="X7" s="4"/>
      <c r="Y7" s="3"/>
      <c r="Z7" s="60">
        <f>X7-(Y7/4)</f>
        <v>0</v>
      </c>
      <c r="AA7" s="4"/>
      <c r="AB7" s="3"/>
      <c r="AC7" s="60">
        <f>AA7-(AB7/4)</f>
        <v>0</v>
      </c>
      <c r="AD7" s="4">
        <f>R7+U7+X7+AA7</f>
        <v>0</v>
      </c>
      <c r="AE7" s="3">
        <f>S7+V7+Y7+AB7</f>
        <v>0</v>
      </c>
      <c r="AF7" s="45">
        <f>AD7-(AE7/4)</f>
        <v>0</v>
      </c>
    </row>
    <row r="8" spans="1:33" x14ac:dyDescent="0.3">
      <c r="A8" s="6"/>
      <c r="B8" s="27" t="s">
        <v>6</v>
      </c>
      <c r="C8" s="3"/>
      <c r="D8" s="3"/>
      <c r="E8" s="60">
        <f t="shared" ref="E8:E10" si="0">C8-(D8/4)</f>
        <v>0</v>
      </c>
      <c r="F8" s="4"/>
      <c r="G8" s="3"/>
      <c r="H8" s="60">
        <f t="shared" ref="H8:H26" si="1">F8-(G8/4)</f>
        <v>0</v>
      </c>
      <c r="I8" s="4"/>
      <c r="J8" s="3"/>
      <c r="K8" s="60">
        <f t="shared" ref="K8:K26" si="2">I8-(J8/4)</f>
        <v>0</v>
      </c>
      <c r="L8" s="4"/>
      <c r="M8" s="3"/>
      <c r="N8" s="60">
        <f t="shared" ref="N8:N26" si="3">L8-(M8/4)</f>
        <v>0</v>
      </c>
      <c r="O8" s="4">
        <f t="shared" ref="O8:P26" si="4">C8+F8+I8+L8</f>
        <v>0</v>
      </c>
      <c r="P8" s="4">
        <f t="shared" si="4"/>
        <v>0</v>
      </c>
      <c r="Q8" s="61">
        <f t="shared" ref="Q8:Q27" si="5">O8-(P8/4)</f>
        <v>0</v>
      </c>
      <c r="R8" s="32"/>
      <c r="S8" s="3"/>
      <c r="T8" s="60">
        <f t="shared" ref="T8:T27" si="6">R8-(S8/4)</f>
        <v>0</v>
      </c>
      <c r="U8" s="4"/>
      <c r="V8" s="3"/>
      <c r="W8" s="60">
        <f t="shared" ref="W8:W27" si="7">U8-(V8/4)</f>
        <v>0</v>
      </c>
      <c r="X8" s="4"/>
      <c r="Y8" s="3"/>
      <c r="Z8" s="60">
        <f t="shared" ref="Z8:Z26" si="8">X8-(Y8/4)</f>
        <v>0</v>
      </c>
      <c r="AA8" s="4"/>
      <c r="AB8" s="3"/>
      <c r="AC8" s="60">
        <f t="shared" ref="AC8:AC26" si="9">AA8-(AB8/4)</f>
        <v>0</v>
      </c>
      <c r="AD8" s="4">
        <f t="shared" ref="AD8:AE26" si="10">R8+U8+X8+AA8</f>
        <v>0</v>
      </c>
      <c r="AE8" s="3">
        <f t="shared" si="10"/>
        <v>0</v>
      </c>
      <c r="AF8" s="45">
        <f t="shared" ref="AF8:AF26" si="11">AD8-(AE8/4)</f>
        <v>0</v>
      </c>
    </row>
    <row r="9" spans="1:33" x14ac:dyDescent="0.3">
      <c r="A9" s="6"/>
      <c r="B9" s="27" t="s">
        <v>7</v>
      </c>
      <c r="C9" s="3"/>
      <c r="D9" s="3"/>
      <c r="E9" s="60">
        <f t="shared" si="0"/>
        <v>0</v>
      </c>
      <c r="F9" s="4"/>
      <c r="G9" s="3"/>
      <c r="H9" s="60">
        <f t="shared" si="1"/>
        <v>0</v>
      </c>
      <c r="I9" s="4"/>
      <c r="J9" s="3"/>
      <c r="K9" s="60">
        <f t="shared" si="2"/>
        <v>0</v>
      </c>
      <c r="L9" s="4"/>
      <c r="M9" s="3"/>
      <c r="N9" s="60">
        <f t="shared" si="3"/>
        <v>0</v>
      </c>
      <c r="O9" s="4">
        <f t="shared" si="4"/>
        <v>0</v>
      </c>
      <c r="P9" s="4">
        <f t="shared" si="4"/>
        <v>0</v>
      </c>
      <c r="Q9" s="61">
        <f t="shared" si="5"/>
        <v>0</v>
      </c>
      <c r="R9" s="32"/>
      <c r="S9" s="3"/>
      <c r="T9" s="60">
        <f t="shared" si="6"/>
        <v>0</v>
      </c>
      <c r="U9" s="4"/>
      <c r="V9" s="3"/>
      <c r="W9" s="60">
        <f t="shared" si="7"/>
        <v>0</v>
      </c>
      <c r="X9" s="4"/>
      <c r="Y9" s="3"/>
      <c r="Z9" s="60">
        <f t="shared" si="8"/>
        <v>0</v>
      </c>
      <c r="AA9" s="4"/>
      <c r="AB9" s="3"/>
      <c r="AC9" s="60">
        <f t="shared" si="9"/>
        <v>0</v>
      </c>
      <c r="AD9" s="4">
        <f t="shared" si="10"/>
        <v>0</v>
      </c>
      <c r="AE9" s="3">
        <f t="shared" si="10"/>
        <v>0</v>
      </c>
      <c r="AF9" s="45">
        <f t="shared" si="11"/>
        <v>0</v>
      </c>
    </row>
    <row r="10" spans="1:33" x14ac:dyDescent="0.3">
      <c r="A10" s="6"/>
      <c r="B10" s="27" t="s">
        <v>8</v>
      </c>
      <c r="C10" s="3"/>
      <c r="D10" s="3"/>
      <c r="E10" s="60">
        <f t="shared" si="0"/>
        <v>0</v>
      </c>
      <c r="F10" s="4"/>
      <c r="G10" s="3"/>
      <c r="H10" s="60">
        <f t="shared" si="1"/>
        <v>0</v>
      </c>
      <c r="I10" s="4"/>
      <c r="J10" s="3"/>
      <c r="K10" s="60">
        <f t="shared" si="2"/>
        <v>0</v>
      </c>
      <c r="L10" s="4"/>
      <c r="M10" s="3"/>
      <c r="N10" s="60">
        <f t="shared" si="3"/>
        <v>0</v>
      </c>
      <c r="O10" s="4">
        <f t="shared" si="4"/>
        <v>0</v>
      </c>
      <c r="P10" s="4">
        <f t="shared" si="4"/>
        <v>0</v>
      </c>
      <c r="Q10" s="61">
        <f t="shared" si="5"/>
        <v>0</v>
      </c>
      <c r="R10" s="32"/>
      <c r="S10" s="3"/>
      <c r="T10" s="60">
        <f t="shared" si="6"/>
        <v>0</v>
      </c>
      <c r="U10" s="4"/>
      <c r="V10" s="3"/>
      <c r="W10" s="60">
        <f t="shared" si="7"/>
        <v>0</v>
      </c>
      <c r="X10" s="4"/>
      <c r="Y10" s="3"/>
      <c r="Z10" s="60">
        <f t="shared" si="8"/>
        <v>0</v>
      </c>
      <c r="AA10" s="4"/>
      <c r="AB10" s="3"/>
      <c r="AC10" s="60">
        <f t="shared" si="9"/>
        <v>0</v>
      </c>
      <c r="AD10" s="4">
        <f t="shared" si="10"/>
        <v>0</v>
      </c>
      <c r="AE10" s="3">
        <f t="shared" si="10"/>
        <v>0</v>
      </c>
      <c r="AF10" s="45">
        <f t="shared" si="11"/>
        <v>0</v>
      </c>
    </row>
    <row r="11" spans="1:33" x14ac:dyDescent="0.3">
      <c r="A11" s="6"/>
      <c r="B11" s="27" t="s">
        <v>9</v>
      </c>
      <c r="C11" s="3"/>
      <c r="D11" s="3"/>
      <c r="E11" s="60">
        <f t="shared" ref="E11:E26" si="12">C11-(D11/4)</f>
        <v>0</v>
      </c>
      <c r="F11" s="4"/>
      <c r="G11" s="3"/>
      <c r="H11" s="60">
        <f t="shared" si="1"/>
        <v>0</v>
      </c>
      <c r="I11" s="4"/>
      <c r="J11" s="3"/>
      <c r="K11" s="60">
        <f t="shared" si="2"/>
        <v>0</v>
      </c>
      <c r="L11" s="4"/>
      <c r="M11" s="3"/>
      <c r="N11" s="60">
        <f t="shared" si="3"/>
        <v>0</v>
      </c>
      <c r="O11" s="4">
        <f t="shared" si="4"/>
        <v>0</v>
      </c>
      <c r="P11" s="4">
        <f t="shared" si="4"/>
        <v>0</v>
      </c>
      <c r="Q11" s="61">
        <f t="shared" si="5"/>
        <v>0</v>
      </c>
      <c r="R11" s="32"/>
      <c r="S11" s="3"/>
      <c r="T11" s="60">
        <f t="shared" si="6"/>
        <v>0</v>
      </c>
      <c r="U11" s="4"/>
      <c r="V11" s="3"/>
      <c r="W11" s="60">
        <f t="shared" si="7"/>
        <v>0</v>
      </c>
      <c r="X11" s="4"/>
      <c r="Y11" s="3"/>
      <c r="Z11" s="60">
        <f t="shared" si="8"/>
        <v>0</v>
      </c>
      <c r="AA11" s="4"/>
      <c r="AB11" s="3"/>
      <c r="AC11" s="60">
        <f t="shared" si="9"/>
        <v>0</v>
      </c>
      <c r="AD11" s="4">
        <f t="shared" si="10"/>
        <v>0</v>
      </c>
      <c r="AE11" s="3">
        <f t="shared" si="10"/>
        <v>0</v>
      </c>
      <c r="AF11" s="45">
        <f t="shared" si="11"/>
        <v>0</v>
      </c>
    </row>
    <row r="12" spans="1:33" x14ac:dyDescent="0.3">
      <c r="A12" s="6"/>
      <c r="B12" s="27" t="s">
        <v>10</v>
      </c>
      <c r="C12" s="3"/>
      <c r="D12" s="3"/>
      <c r="E12" s="60">
        <f t="shared" si="12"/>
        <v>0</v>
      </c>
      <c r="F12" s="4"/>
      <c r="G12" s="3"/>
      <c r="H12" s="60">
        <f t="shared" si="1"/>
        <v>0</v>
      </c>
      <c r="I12" s="4"/>
      <c r="J12" s="3"/>
      <c r="K12" s="60">
        <f t="shared" si="2"/>
        <v>0</v>
      </c>
      <c r="L12" s="4"/>
      <c r="M12" s="3"/>
      <c r="N12" s="60">
        <f t="shared" si="3"/>
        <v>0</v>
      </c>
      <c r="O12" s="4">
        <f t="shared" si="4"/>
        <v>0</v>
      </c>
      <c r="P12" s="4">
        <f t="shared" si="4"/>
        <v>0</v>
      </c>
      <c r="Q12" s="61">
        <f t="shared" si="5"/>
        <v>0</v>
      </c>
      <c r="R12" s="32"/>
      <c r="S12" s="3"/>
      <c r="T12" s="60">
        <f t="shared" si="6"/>
        <v>0</v>
      </c>
      <c r="U12" s="4"/>
      <c r="V12" s="3"/>
      <c r="W12" s="60">
        <f t="shared" si="7"/>
        <v>0</v>
      </c>
      <c r="X12" s="4"/>
      <c r="Y12" s="3"/>
      <c r="Z12" s="60">
        <f t="shared" si="8"/>
        <v>0</v>
      </c>
      <c r="AA12" s="4"/>
      <c r="AB12" s="3"/>
      <c r="AC12" s="60">
        <f t="shared" si="9"/>
        <v>0</v>
      </c>
      <c r="AD12" s="4">
        <f t="shared" si="10"/>
        <v>0</v>
      </c>
      <c r="AE12" s="3">
        <f t="shared" si="10"/>
        <v>0</v>
      </c>
      <c r="AF12" s="45">
        <f t="shared" si="11"/>
        <v>0</v>
      </c>
    </row>
    <row r="13" spans="1:33" x14ac:dyDescent="0.3">
      <c r="A13" s="6"/>
      <c r="B13" s="27" t="s">
        <v>11</v>
      </c>
      <c r="C13" s="3"/>
      <c r="D13" s="3"/>
      <c r="E13" s="60">
        <f t="shared" si="12"/>
        <v>0</v>
      </c>
      <c r="F13" s="4"/>
      <c r="G13" s="3"/>
      <c r="H13" s="60">
        <f t="shared" si="1"/>
        <v>0</v>
      </c>
      <c r="I13" s="4"/>
      <c r="J13" s="3"/>
      <c r="K13" s="60">
        <f t="shared" si="2"/>
        <v>0</v>
      </c>
      <c r="L13" s="4"/>
      <c r="M13" s="3"/>
      <c r="N13" s="60">
        <f t="shared" si="3"/>
        <v>0</v>
      </c>
      <c r="O13" s="4">
        <f t="shared" si="4"/>
        <v>0</v>
      </c>
      <c r="P13" s="4">
        <f t="shared" si="4"/>
        <v>0</v>
      </c>
      <c r="Q13" s="61">
        <f t="shared" si="5"/>
        <v>0</v>
      </c>
      <c r="R13" s="32"/>
      <c r="S13" s="3"/>
      <c r="T13" s="60">
        <f t="shared" si="6"/>
        <v>0</v>
      </c>
      <c r="U13" s="4"/>
      <c r="V13" s="3"/>
      <c r="W13" s="60">
        <f t="shared" si="7"/>
        <v>0</v>
      </c>
      <c r="X13" s="4"/>
      <c r="Y13" s="3"/>
      <c r="Z13" s="60">
        <f t="shared" si="8"/>
        <v>0</v>
      </c>
      <c r="AA13" s="4"/>
      <c r="AB13" s="3"/>
      <c r="AC13" s="60">
        <f t="shared" si="9"/>
        <v>0</v>
      </c>
      <c r="AD13" s="4">
        <f t="shared" si="10"/>
        <v>0</v>
      </c>
      <c r="AE13" s="3">
        <f t="shared" si="10"/>
        <v>0</v>
      </c>
      <c r="AF13" s="45">
        <f t="shared" si="11"/>
        <v>0</v>
      </c>
    </row>
    <row r="14" spans="1:33" x14ac:dyDescent="0.3">
      <c r="A14" s="6"/>
      <c r="B14" s="27" t="s">
        <v>12</v>
      </c>
      <c r="C14" s="3"/>
      <c r="D14" s="3"/>
      <c r="E14" s="60">
        <f t="shared" si="12"/>
        <v>0</v>
      </c>
      <c r="F14" s="4"/>
      <c r="G14" s="3"/>
      <c r="H14" s="60">
        <f t="shared" si="1"/>
        <v>0</v>
      </c>
      <c r="I14" s="4"/>
      <c r="J14" s="3"/>
      <c r="K14" s="60">
        <f t="shared" si="2"/>
        <v>0</v>
      </c>
      <c r="L14" s="4"/>
      <c r="M14" s="3"/>
      <c r="N14" s="60">
        <f t="shared" si="3"/>
        <v>0</v>
      </c>
      <c r="O14" s="4">
        <f t="shared" si="4"/>
        <v>0</v>
      </c>
      <c r="P14" s="4">
        <f t="shared" si="4"/>
        <v>0</v>
      </c>
      <c r="Q14" s="61">
        <f t="shared" si="5"/>
        <v>0</v>
      </c>
      <c r="R14" s="32"/>
      <c r="S14" s="3"/>
      <c r="T14" s="60">
        <f t="shared" si="6"/>
        <v>0</v>
      </c>
      <c r="U14" s="4"/>
      <c r="V14" s="3"/>
      <c r="W14" s="60">
        <f t="shared" si="7"/>
        <v>0</v>
      </c>
      <c r="X14" s="4"/>
      <c r="Y14" s="3"/>
      <c r="Z14" s="60">
        <f t="shared" si="8"/>
        <v>0</v>
      </c>
      <c r="AA14" s="4"/>
      <c r="AB14" s="3"/>
      <c r="AC14" s="60">
        <f t="shared" si="9"/>
        <v>0</v>
      </c>
      <c r="AD14" s="4">
        <f t="shared" si="10"/>
        <v>0</v>
      </c>
      <c r="AE14" s="3">
        <f t="shared" si="10"/>
        <v>0</v>
      </c>
      <c r="AF14" s="45">
        <f t="shared" si="11"/>
        <v>0</v>
      </c>
    </row>
    <row r="15" spans="1:33" x14ac:dyDescent="0.3">
      <c r="A15" s="6"/>
      <c r="B15" s="27" t="s">
        <v>13</v>
      </c>
      <c r="C15" s="3"/>
      <c r="D15" s="3"/>
      <c r="E15" s="60">
        <f t="shared" si="12"/>
        <v>0</v>
      </c>
      <c r="F15" s="4"/>
      <c r="G15" s="3"/>
      <c r="H15" s="60">
        <f t="shared" si="1"/>
        <v>0</v>
      </c>
      <c r="I15" s="4"/>
      <c r="J15" s="3"/>
      <c r="K15" s="60">
        <f t="shared" si="2"/>
        <v>0</v>
      </c>
      <c r="L15" s="4"/>
      <c r="M15" s="3"/>
      <c r="N15" s="60">
        <f t="shared" si="3"/>
        <v>0</v>
      </c>
      <c r="O15" s="4">
        <f t="shared" si="4"/>
        <v>0</v>
      </c>
      <c r="P15" s="4">
        <f t="shared" si="4"/>
        <v>0</v>
      </c>
      <c r="Q15" s="61">
        <f t="shared" si="5"/>
        <v>0</v>
      </c>
      <c r="R15" s="32"/>
      <c r="S15" s="3"/>
      <c r="T15" s="60">
        <f t="shared" si="6"/>
        <v>0</v>
      </c>
      <c r="U15" s="4"/>
      <c r="V15" s="3"/>
      <c r="W15" s="60">
        <f t="shared" si="7"/>
        <v>0</v>
      </c>
      <c r="X15" s="4"/>
      <c r="Y15" s="3"/>
      <c r="Z15" s="60">
        <f t="shared" si="8"/>
        <v>0</v>
      </c>
      <c r="AA15" s="4"/>
      <c r="AB15" s="3"/>
      <c r="AC15" s="60">
        <f t="shared" si="9"/>
        <v>0</v>
      </c>
      <c r="AD15" s="4">
        <f t="shared" si="10"/>
        <v>0</v>
      </c>
      <c r="AE15" s="3">
        <f t="shared" si="10"/>
        <v>0</v>
      </c>
      <c r="AF15" s="45">
        <f t="shared" si="11"/>
        <v>0</v>
      </c>
    </row>
    <row r="16" spans="1:33" x14ac:dyDescent="0.3">
      <c r="A16" s="6"/>
      <c r="B16" s="27" t="s">
        <v>14</v>
      </c>
      <c r="C16" s="3"/>
      <c r="D16" s="3"/>
      <c r="E16" s="60">
        <f t="shared" si="12"/>
        <v>0</v>
      </c>
      <c r="F16" s="4"/>
      <c r="G16" s="3"/>
      <c r="H16" s="60">
        <f t="shared" si="1"/>
        <v>0</v>
      </c>
      <c r="I16" s="4"/>
      <c r="J16" s="3"/>
      <c r="K16" s="60">
        <f t="shared" si="2"/>
        <v>0</v>
      </c>
      <c r="L16" s="4"/>
      <c r="M16" s="3"/>
      <c r="N16" s="60">
        <f t="shared" si="3"/>
        <v>0</v>
      </c>
      <c r="O16" s="4">
        <f t="shared" si="4"/>
        <v>0</v>
      </c>
      <c r="P16" s="4">
        <f t="shared" si="4"/>
        <v>0</v>
      </c>
      <c r="Q16" s="61">
        <f t="shared" si="5"/>
        <v>0</v>
      </c>
      <c r="R16" s="32"/>
      <c r="S16" s="3"/>
      <c r="T16" s="60">
        <f t="shared" si="6"/>
        <v>0</v>
      </c>
      <c r="U16" s="4"/>
      <c r="V16" s="3"/>
      <c r="W16" s="60">
        <f t="shared" si="7"/>
        <v>0</v>
      </c>
      <c r="X16" s="4"/>
      <c r="Y16" s="3"/>
      <c r="Z16" s="60">
        <f t="shared" si="8"/>
        <v>0</v>
      </c>
      <c r="AA16" s="4"/>
      <c r="AB16" s="3"/>
      <c r="AC16" s="60">
        <f t="shared" si="9"/>
        <v>0</v>
      </c>
      <c r="AD16" s="4">
        <f t="shared" si="10"/>
        <v>0</v>
      </c>
      <c r="AE16" s="3">
        <f t="shared" si="10"/>
        <v>0</v>
      </c>
      <c r="AF16" s="45">
        <f t="shared" si="11"/>
        <v>0</v>
      </c>
    </row>
    <row r="17" spans="1:33" x14ac:dyDescent="0.3">
      <c r="A17" s="6"/>
      <c r="B17" s="27" t="s">
        <v>15</v>
      </c>
      <c r="C17" s="3"/>
      <c r="D17" s="3"/>
      <c r="E17" s="60">
        <f t="shared" si="12"/>
        <v>0</v>
      </c>
      <c r="F17" s="4"/>
      <c r="G17" s="3"/>
      <c r="H17" s="60">
        <f t="shared" si="1"/>
        <v>0</v>
      </c>
      <c r="I17" s="4"/>
      <c r="J17" s="3"/>
      <c r="K17" s="60">
        <f t="shared" si="2"/>
        <v>0</v>
      </c>
      <c r="L17" s="4"/>
      <c r="M17" s="3"/>
      <c r="N17" s="60">
        <f t="shared" si="3"/>
        <v>0</v>
      </c>
      <c r="O17" s="4">
        <f t="shared" si="4"/>
        <v>0</v>
      </c>
      <c r="P17" s="4">
        <f t="shared" si="4"/>
        <v>0</v>
      </c>
      <c r="Q17" s="61">
        <f t="shared" si="5"/>
        <v>0</v>
      </c>
      <c r="R17" s="32"/>
      <c r="S17" s="3"/>
      <c r="T17" s="60">
        <f t="shared" si="6"/>
        <v>0</v>
      </c>
      <c r="U17" s="4"/>
      <c r="V17" s="3"/>
      <c r="W17" s="60">
        <f t="shared" si="7"/>
        <v>0</v>
      </c>
      <c r="X17" s="4"/>
      <c r="Y17" s="3"/>
      <c r="Z17" s="60">
        <f t="shared" si="8"/>
        <v>0</v>
      </c>
      <c r="AA17" s="4"/>
      <c r="AB17" s="3"/>
      <c r="AC17" s="60">
        <f t="shared" si="9"/>
        <v>0</v>
      </c>
      <c r="AD17" s="4">
        <f t="shared" si="10"/>
        <v>0</v>
      </c>
      <c r="AE17" s="3">
        <f t="shared" si="10"/>
        <v>0</v>
      </c>
      <c r="AF17" s="45">
        <f t="shared" si="11"/>
        <v>0</v>
      </c>
    </row>
    <row r="18" spans="1:33" x14ac:dyDescent="0.3">
      <c r="A18" s="6"/>
      <c r="B18" s="27" t="s">
        <v>16</v>
      </c>
      <c r="C18" s="3"/>
      <c r="D18" s="3"/>
      <c r="E18" s="60">
        <f t="shared" si="12"/>
        <v>0</v>
      </c>
      <c r="F18" s="4"/>
      <c r="G18" s="3"/>
      <c r="H18" s="60">
        <f t="shared" si="1"/>
        <v>0</v>
      </c>
      <c r="I18" s="4"/>
      <c r="J18" s="3"/>
      <c r="K18" s="60">
        <f t="shared" si="2"/>
        <v>0</v>
      </c>
      <c r="L18" s="4"/>
      <c r="M18" s="3"/>
      <c r="N18" s="60">
        <f t="shared" si="3"/>
        <v>0</v>
      </c>
      <c r="O18" s="4">
        <f t="shared" si="4"/>
        <v>0</v>
      </c>
      <c r="P18" s="4">
        <f t="shared" si="4"/>
        <v>0</v>
      </c>
      <c r="Q18" s="61">
        <f t="shared" si="5"/>
        <v>0</v>
      </c>
      <c r="R18" s="32"/>
      <c r="S18" s="3"/>
      <c r="T18" s="60">
        <f t="shared" si="6"/>
        <v>0</v>
      </c>
      <c r="U18" s="4"/>
      <c r="V18" s="3"/>
      <c r="W18" s="60">
        <f t="shared" si="7"/>
        <v>0</v>
      </c>
      <c r="X18" s="4"/>
      <c r="Y18" s="3"/>
      <c r="Z18" s="60">
        <f t="shared" si="8"/>
        <v>0</v>
      </c>
      <c r="AA18" s="4"/>
      <c r="AB18" s="3"/>
      <c r="AC18" s="60">
        <f t="shared" si="9"/>
        <v>0</v>
      </c>
      <c r="AD18" s="4">
        <f t="shared" si="10"/>
        <v>0</v>
      </c>
      <c r="AE18" s="3">
        <f t="shared" si="10"/>
        <v>0</v>
      </c>
      <c r="AF18" s="45">
        <f t="shared" si="11"/>
        <v>0</v>
      </c>
    </row>
    <row r="19" spans="1:33" x14ac:dyDescent="0.3">
      <c r="A19" s="6"/>
      <c r="B19" s="27" t="s">
        <v>17</v>
      </c>
      <c r="C19" s="3"/>
      <c r="D19" s="3"/>
      <c r="E19" s="60">
        <f t="shared" si="12"/>
        <v>0</v>
      </c>
      <c r="F19" s="4"/>
      <c r="G19" s="3"/>
      <c r="H19" s="60">
        <f t="shared" si="1"/>
        <v>0</v>
      </c>
      <c r="I19" s="4"/>
      <c r="J19" s="3"/>
      <c r="K19" s="60">
        <f t="shared" si="2"/>
        <v>0</v>
      </c>
      <c r="L19" s="4"/>
      <c r="M19" s="3"/>
      <c r="N19" s="60">
        <f t="shared" si="3"/>
        <v>0</v>
      </c>
      <c r="O19" s="4">
        <f t="shared" si="4"/>
        <v>0</v>
      </c>
      <c r="P19" s="4">
        <f t="shared" si="4"/>
        <v>0</v>
      </c>
      <c r="Q19" s="61">
        <f t="shared" si="5"/>
        <v>0</v>
      </c>
      <c r="R19" s="32"/>
      <c r="S19" s="3"/>
      <c r="T19" s="60">
        <f t="shared" si="6"/>
        <v>0</v>
      </c>
      <c r="U19" s="4"/>
      <c r="V19" s="3"/>
      <c r="W19" s="60">
        <f t="shared" si="7"/>
        <v>0</v>
      </c>
      <c r="X19" s="4"/>
      <c r="Y19" s="3"/>
      <c r="Z19" s="60">
        <f t="shared" si="8"/>
        <v>0</v>
      </c>
      <c r="AA19" s="4"/>
      <c r="AB19" s="3"/>
      <c r="AC19" s="60">
        <f t="shared" si="9"/>
        <v>0</v>
      </c>
      <c r="AD19" s="4">
        <f t="shared" si="10"/>
        <v>0</v>
      </c>
      <c r="AE19" s="3">
        <f t="shared" si="10"/>
        <v>0</v>
      </c>
      <c r="AF19" s="45">
        <f t="shared" si="11"/>
        <v>0</v>
      </c>
    </row>
    <row r="20" spans="1:33" x14ac:dyDescent="0.3">
      <c r="A20" s="6"/>
      <c r="B20" s="27" t="s">
        <v>18</v>
      </c>
      <c r="C20" s="3"/>
      <c r="D20" s="3"/>
      <c r="E20" s="60">
        <f t="shared" si="12"/>
        <v>0</v>
      </c>
      <c r="F20" s="4"/>
      <c r="G20" s="3"/>
      <c r="H20" s="60">
        <f t="shared" si="1"/>
        <v>0</v>
      </c>
      <c r="I20" s="4"/>
      <c r="J20" s="3"/>
      <c r="K20" s="60">
        <f t="shared" si="2"/>
        <v>0</v>
      </c>
      <c r="L20" s="4"/>
      <c r="M20" s="3"/>
      <c r="N20" s="60">
        <f t="shared" si="3"/>
        <v>0</v>
      </c>
      <c r="O20" s="4">
        <f t="shared" si="4"/>
        <v>0</v>
      </c>
      <c r="P20" s="4">
        <f t="shared" si="4"/>
        <v>0</v>
      </c>
      <c r="Q20" s="61">
        <f t="shared" si="5"/>
        <v>0</v>
      </c>
      <c r="R20" s="32"/>
      <c r="S20" s="3"/>
      <c r="T20" s="60">
        <f t="shared" si="6"/>
        <v>0</v>
      </c>
      <c r="U20" s="4"/>
      <c r="V20" s="3"/>
      <c r="W20" s="60">
        <f t="shared" si="7"/>
        <v>0</v>
      </c>
      <c r="X20" s="4"/>
      <c r="Y20" s="3"/>
      <c r="Z20" s="60">
        <f t="shared" si="8"/>
        <v>0</v>
      </c>
      <c r="AA20" s="4"/>
      <c r="AB20" s="3"/>
      <c r="AC20" s="60">
        <f t="shared" si="9"/>
        <v>0</v>
      </c>
      <c r="AD20" s="4">
        <f t="shared" si="10"/>
        <v>0</v>
      </c>
      <c r="AE20" s="3">
        <f t="shared" si="10"/>
        <v>0</v>
      </c>
      <c r="AF20" s="45">
        <f t="shared" si="11"/>
        <v>0</v>
      </c>
    </row>
    <row r="21" spans="1:33" x14ac:dyDescent="0.3">
      <c r="A21" s="6"/>
      <c r="B21" s="27" t="s">
        <v>19</v>
      </c>
      <c r="C21" s="3"/>
      <c r="D21" s="3"/>
      <c r="E21" s="60">
        <f t="shared" si="12"/>
        <v>0</v>
      </c>
      <c r="F21" s="4"/>
      <c r="G21" s="3"/>
      <c r="H21" s="60">
        <f t="shared" si="1"/>
        <v>0</v>
      </c>
      <c r="I21" s="4"/>
      <c r="J21" s="3"/>
      <c r="K21" s="60">
        <f t="shared" si="2"/>
        <v>0</v>
      </c>
      <c r="L21" s="4"/>
      <c r="M21" s="3"/>
      <c r="N21" s="60">
        <f t="shared" si="3"/>
        <v>0</v>
      </c>
      <c r="O21" s="4">
        <f t="shared" si="4"/>
        <v>0</v>
      </c>
      <c r="P21" s="4">
        <f t="shared" si="4"/>
        <v>0</v>
      </c>
      <c r="Q21" s="61">
        <f t="shared" si="5"/>
        <v>0</v>
      </c>
      <c r="R21" s="32"/>
      <c r="S21" s="3"/>
      <c r="T21" s="60">
        <f t="shared" si="6"/>
        <v>0</v>
      </c>
      <c r="U21" s="4"/>
      <c r="V21" s="3"/>
      <c r="W21" s="60">
        <f t="shared" si="7"/>
        <v>0</v>
      </c>
      <c r="X21" s="4"/>
      <c r="Y21" s="3"/>
      <c r="Z21" s="60">
        <f t="shared" si="8"/>
        <v>0</v>
      </c>
      <c r="AA21" s="4"/>
      <c r="AB21" s="3"/>
      <c r="AC21" s="60">
        <f t="shared" si="9"/>
        <v>0</v>
      </c>
      <c r="AD21" s="4">
        <f t="shared" si="10"/>
        <v>0</v>
      </c>
      <c r="AE21" s="3">
        <f t="shared" si="10"/>
        <v>0</v>
      </c>
      <c r="AF21" s="45">
        <f t="shared" si="11"/>
        <v>0</v>
      </c>
    </row>
    <row r="22" spans="1:33" x14ac:dyDescent="0.3">
      <c r="A22" s="6"/>
      <c r="B22" s="27" t="s">
        <v>20</v>
      </c>
      <c r="C22" s="3"/>
      <c r="D22" s="3"/>
      <c r="E22" s="60">
        <f t="shared" si="12"/>
        <v>0</v>
      </c>
      <c r="F22" s="4"/>
      <c r="G22" s="3"/>
      <c r="H22" s="60">
        <f t="shared" si="1"/>
        <v>0</v>
      </c>
      <c r="I22" s="4"/>
      <c r="J22" s="3"/>
      <c r="K22" s="60">
        <f t="shared" si="2"/>
        <v>0</v>
      </c>
      <c r="L22" s="4"/>
      <c r="M22" s="3"/>
      <c r="N22" s="60">
        <f t="shared" si="3"/>
        <v>0</v>
      </c>
      <c r="O22" s="4">
        <f t="shared" si="4"/>
        <v>0</v>
      </c>
      <c r="P22" s="4">
        <f t="shared" si="4"/>
        <v>0</v>
      </c>
      <c r="Q22" s="61">
        <f t="shared" si="5"/>
        <v>0</v>
      </c>
      <c r="R22" s="32"/>
      <c r="S22" s="3"/>
      <c r="T22" s="60">
        <f t="shared" si="6"/>
        <v>0</v>
      </c>
      <c r="U22" s="4"/>
      <c r="V22" s="3"/>
      <c r="W22" s="60">
        <f t="shared" si="7"/>
        <v>0</v>
      </c>
      <c r="X22" s="4"/>
      <c r="Y22" s="3"/>
      <c r="Z22" s="60">
        <f t="shared" si="8"/>
        <v>0</v>
      </c>
      <c r="AA22" s="4"/>
      <c r="AB22" s="3"/>
      <c r="AC22" s="60">
        <f t="shared" si="9"/>
        <v>0</v>
      </c>
      <c r="AD22" s="4">
        <f t="shared" si="10"/>
        <v>0</v>
      </c>
      <c r="AE22" s="3">
        <f t="shared" si="10"/>
        <v>0</v>
      </c>
      <c r="AF22" s="45">
        <f t="shared" si="11"/>
        <v>0</v>
      </c>
    </row>
    <row r="23" spans="1:33" x14ac:dyDescent="0.3">
      <c r="A23" s="6"/>
      <c r="B23" s="27" t="s">
        <v>21</v>
      </c>
      <c r="C23" s="3"/>
      <c r="D23" s="3"/>
      <c r="E23" s="60">
        <f t="shared" si="12"/>
        <v>0</v>
      </c>
      <c r="F23" s="4"/>
      <c r="G23" s="3"/>
      <c r="H23" s="60">
        <f t="shared" si="1"/>
        <v>0</v>
      </c>
      <c r="I23" s="4"/>
      <c r="J23" s="3"/>
      <c r="K23" s="60">
        <f t="shared" si="2"/>
        <v>0</v>
      </c>
      <c r="L23" s="4"/>
      <c r="M23" s="3"/>
      <c r="N23" s="60">
        <f t="shared" si="3"/>
        <v>0</v>
      </c>
      <c r="O23" s="4">
        <f t="shared" si="4"/>
        <v>0</v>
      </c>
      <c r="P23" s="4">
        <f t="shared" si="4"/>
        <v>0</v>
      </c>
      <c r="Q23" s="61">
        <f t="shared" si="5"/>
        <v>0</v>
      </c>
      <c r="R23" s="32"/>
      <c r="S23" s="3"/>
      <c r="T23" s="60">
        <f t="shared" si="6"/>
        <v>0</v>
      </c>
      <c r="U23" s="4"/>
      <c r="V23" s="3"/>
      <c r="W23" s="60">
        <f t="shared" si="7"/>
        <v>0</v>
      </c>
      <c r="X23" s="4"/>
      <c r="Y23" s="3"/>
      <c r="Z23" s="60">
        <f t="shared" si="8"/>
        <v>0</v>
      </c>
      <c r="AA23" s="4"/>
      <c r="AB23" s="3"/>
      <c r="AC23" s="60">
        <f t="shared" si="9"/>
        <v>0</v>
      </c>
      <c r="AD23" s="4">
        <f t="shared" si="10"/>
        <v>0</v>
      </c>
      <c r="AE23" s="3">
        <f t="shared" si="10"/>
        <v>0</v>
      </c>
      <c r="AF23" s="45">
        <f t="shared" si="11"/>
        <v>0</v>
      </c>
    </row>
    <row r="24" spans="1:33" x14ac:dyDescent="0.3">
      <c r="A24" s="6"/>
      <c r="B24" s="27" t="s">
        <v>22</v>
      </c>
      <c r="C24" s="3"/>
      <c r="D24" s="3"/>
      <c r="E24" s="60">
        <f t="shared" si="12"/>
        <v>0</v>
      </c>
      <c r="F24" s="4"/>
      <c r="G24" s="3"/>
      <c r="H24" s="60">
        <f t="shared" si="1"/>
        <v>0</v>
      </c>
      <c r="I24" s="4"/>
      <c r="J24" s="3"/>
      <c r="K24" s="60">
        <f t="shared" si="2"/>
        <v>0</v>
      </c>
      <c r="L24" s="4"/>
      <c r="M24" s="3"/>
      <c r="N24" s="60">
        <f t="shared" si="3"/>
        <v>0</v>
      </c>
      <c r="O24" s="4">
        <f t="shared" si="4"/>
        <v>0</v>
      </c>
      <c r="P24" s="4">
        <f t="shared" si="4"/>
        <v>0</v>
      </c>
      <c r="Q24" s="61">
        <f t="shared" si="5"/>
        <v>0</v>
      </c>
      <c r="R24" s="32"/>
      <c r="S24" s="3"/>
      <c r="T24" s="60">
        <f t="shared" si="6"/>
        <v>0</v>
      </c>
      <c r="U24" s="4"/>
      <c r="V24" s="3"/>
      <c r="W24" s="60">
        <f t="shared" si="7"/>
        <v>0</v>
      </c>
      <c r="X24" s="4"/>
      <c r="Y24" s="3"/>
      <c r="Z24" s="60">
        <f t="shared" si="8"/>
        <v>0</v>
      </c>
      <c r="AA24" s="4"/>
      <c r="AB24" s="3"/>
      <c r="AC24" s="60">
        <f t="shared" si="9"/>
        <v>0</v>
      </c>
      <c r="AD24" s="4">
        <f t="shared" si="10"/>
        <v>0</v>
      </c>
      <c r="AE24" s="3">
        <f t="shared" si="10"/>
        <v>0</v>
      </c>
      <c r="AF24" s="45">
        <f t="shared" si="11"/>
        <v>0</v>
      </c>
    </row>
    <row r="25" spans="1:33" x14ac:dyDescent="0.3">
      <c r="A25" s="6"/>
      <c r="B25" s="27" t="s">
        <v>23</v>
      </c>
      <c r="C25" s="3"/>
      <c r="D25" s="3"/>
      <c r="E25" s="60">
        <f t="shared" si="12"/>
        <v>0</v>
      </c>
      <c r="F25" s="4"/>
      <c r="G25" s="3"/>
      <c r="H25" s="60">
        <f t="shared" si="1"/>
        <v>0</v>
      </c>
      <c r="I25" s="4"/>
      <c r="J25" s="3"/>
      <c r="K25" s="60">
        <f t="shared" si="2"/>
        <v>0</v>
      </c>
      <c r="L25" s="4"/>
      <c r="M25" s="3"/>
      <c r="N25" s="60">
        <f t="shared" si="3"/>
        <v>0</v>
      </c>
      <c r="O25" s="4">
        <f t="shared" si="4"/>
        <v>0</v>
      </c>
      <c r="P25" s="4">
        <f t="shared" si="4"/>
        <v>0</v>
      </c>
      <c r="Q25" s="61">
        <f t="shared" si="5"/>
        <v>0</v>
      </c>
      <c r="R25" s="32"/>
      <c r="S25" s="3"/>
      <c r="T25" s="60">
        <f t="shared" si="6"/>
        <v>0</v>
      </c>
      <c r="U25" s="4"/>
      <c r="V25" s="3"/>
      <c r="W25" s="60">
        <f t="shared" si="7"/>
        <v>0</v>
      </c>
      <c r="X25" s="4"/>
      <c r="Y25" s="3"/>
      <c r="Z25" s="60">
        <f t="shared" si="8"/>
        <v>0</v>
      </c>
      <c r="AA25" s="4"/>
      <c r="AB25" s="3"/>
      <c r="AC25" s="60">
        <f t="shared" si="9"/>
        <v>0</v>
      </c>
      <c r="AD25" s="4">
        <f t="shared" si="10"/>
        <v>0</v>
      </c>
      <c r="AE25" s="3">
        <f t="shared" si="10"/>
        <v>0</v>
      </c>
      <c r="AF25" s="45">
        <f t="shared" si="11"/>
        <v>0</v>
      </c>
    </row>
    <row r="26" spans="1:33" ht="16.2" thickBot="1" x14ac:dyDescent="0.35">
      <c r="A26" s="6"/>
      <c r="B26" s="27" t="s">
        <v>24</v>
      </c>
      <c r="C26" s="3"/>
      <c r="D26" s="3"/>
      <c r="E26" s="60">
        <f t="shared" si="12"/>
        <v>0</v>
      </c>
      <c r="F26" s="4"/>
      <c r="G26" s="3"/>
      <c r="H26" s="60">
        <f t="shared" si="1"/>
        <v>0</v>
      </c>
      <c r="I26" s="4"/>
      <c r="J26" s="3"/>
      <c r="K26" s="60">
        <f t="shared" si="2"/>
        <v>0</v>
      </c>
      <c r="L26" s="4"/>
      <c r="M26" s="3"/>
      <c r="N26" s="60">
        <f t="shared" si="3"/>
        <v>0</v>
      </c>
      <c r="O26" s="4">
        <f t="shared" si="4"/>
        <v>0</v>
      </c>
      <c r="P26" s="4">
        <f t="shared" si="4"/>
        <v>0</v>
      </c>
      <c r="Q26" s="61">
        <f t="shared" si="5"/>
        <v>0</v>
      </c>
      <c r="R26" s="32"/>
      <c r="S26" s="3"/>
      <c r="T26" s="60">
        <f t="shared" si="6"/>
        <v>0</v>
      </c>
      <c r="U26" s="4"/>
      <c r="V26" s="3"/>
      <c r="W26" s="60">
        <f t="shared" si="7"/>
        <v>0</v>
      </c>
      <c r="X26" s="4"/>
      <c r="Y26" s="3"/>
      <c r="Z26" s="60">
        <f t="shared" si="8"/>
        <v>0</v>
      </c>
      <c r="AA26" s="4"/>
      <c r="AB26" s="3"/>
      <c r="AC26" s="60">
        <f t="shared" si="9"/>
        <v>0</v>
      </c>
      <c r="AD26" s="4">
        <f t="shared" si="10"/>
        <v>0</v>
      </c>
      <c r="AE26" s="3">
        <f t="shared" si="10"/>
        <v>0</v>
      </c>
      <c r="AF26" s="45">
        <f t="shared" si="11"/>
        <v>0</v>
      </c>
    </row>
    <row r="27" spans="1:33" s="25" customFormat="1" ht="21.75" customHeight="1" thickBot="1" x14ac:dyDescent="0.35">
      <c r="A27" s="23"/>
      <c r="B27" s="28" t="s">
        <v>25</v>
      </c>
      <c r="C27" s="29" t="e">
        <f>AVERAGE(C7:C26)</f>
        <v>#DIV/0!</v>
      </c>
      <c r="D27" s="29" t="e">
        <f>AVERAGE(D7:D26)</f>
        <v>#DIV/0!</v>
      </c>
      <c r="E27" s="30" t="e">
        <f>C27-(D27/4)</f>
        <v>#DIV/0!</v>
      </c>
      <c r="F27" s="29" t="e">
        <f>AVERAGE(F7:F26)</f>
        <v>#DIV/0!</v>
      </c>
      <c r="G27" s="29" t="e">
        <f>AVERAGE(G7:G26)</f>
        <v>#DIV/0!</v>
      </c>
      <c r="H27" s="30" t="e">
        <f>F27-(G27/4)</f>
        <v>#DIV/0!</v>
      </c>
      <c r="I27" s="29" t="e">
        <f>AVERAGE(I7:I26)</f>
        <v>#DIV/0!</v>
      </c>
      <c r="J27" s="29" t="e">
        <f>AVERAGE(J7:J26)</f>
        <v>#DIV/0!</v>
      </c>
      <c r="K27" s="30" t="e">
        <f>I27-(J27/4)</f>
        <v>#DIV/0!</v>
      </c>
      <c r="L27" s="29" t="e">
        <f>AVERAGE(L7:L26)</f>
        <v>#DIV/0!</v>
      </c>
      <c r="M27" s="29" t="e">
        <f>AVERAGE(M7:M26)</f>
        <v>#DIV/0!</v>
      </c>
      <c r="N27" s="30" t="e">
        <f>L27-(M27/4)</f>
        <v>#DIV/0!</v>
      </c>
      <c r="O27" s="41">
        <f>AVERAGE(O7:O26)</f>
        <v>0</v>
      </c>
      <c r="P27" s="41">
        <f>AVERAGE(P7:P26)</f>
        <v>0</v>
      </c>
      <c r="Q27" s="48">
        <f t="shared" si="5"/>
        <v>0</v>
      </c>
      <c r="R27" s="33" t="e">
        <f>AVERAGE(R7:R26)</f>
        <v>#DIV/0!</v>
      </c>
      <c r="S27" s="34" t="e">
        <f>AVERAGE(S7:S26)</f>
        <v>#DIV/0!</v>
      </c>
      <c r="T27" s="57" t="e">
        <f t="shared" si="6"/>
        <v>#DIV/0!</v>
      </c>
      <c r="U27" s="29" t="e">
        <f>AVERAGE(U7:U26)</f>
        <v>#DIV/0!</v>
      </c>
      <c r="V27" s="29" t="e">
        <f>AVERAGE(V7:V26)</f>
        <v>#DIV/0!</v>
      </c>
      <c r="W27" s="35" t="e">
        <f t="shared" si="7"/>
        <v>#DIV/0!</v>
      </c>
      <c r="X27" s="29" t="e">
        <f>AVERAGE(X7:X26)</f>
        <v>#DIV/0!</v>
      </c>
      <c r="Y27" s="29" t="e">
        <f>AVERAGE(Y7:Y26)</f>
        <v>#DIV/0!</v>
      </c>
      <c r="Z27" s="30" t="e">
        <f>X27-(Y27/3)</f>
        <v>#DIV/0!</v>
      </c>
      <c r="AA27" s="29" t="e">
        <f>AVERAGE(AA7:AA26)</f>
        <v>#DIV/0!</v>
      </c>
      <c r="AB27" s="29" t="e">
        <f>AVERAGE(AB7:AB26)</f>
        <v>#DIV/0!</v>
      </c>
      <c r="AC27" s="30" t="e">
        <f>AA27-(AB27/3)</f>
        <v>#DIV/0!</v>
      </c>
      <c r="AD27" s="29">
        <f>AVERAGE(AD7:AD26)</f>
        <v>0</v>
      </c>
      <c r="AE27" s="29">
        <f>AVERAGE(AE7:AE26)</f>
        <v>0</v>
      </c>
      <c r="AF27" s="36">
        <f>AD27-(AE27/3)</f>
        <v>0</v>
      </c>
      <c r="AG27" s="24"/>
    </row>
    <row r="28" spans="1:33"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55"/>
      <c r="AD28" s="10"/>
      <c r="AE28" s="10"/>
      <c r="AF28" s="55"/>
    </row>
    <row r="29" spans="1:33" ht="21.75" customHeight="1" thickBot="1" x14ac:dyDescent="0.35">
      <c r="A29" s="6"/>
      <c r="B29" s="6"/>
      <c r="C29" s="7"/>
      <c r="D29" s="7"/>
      <c r="E29" s="53"/>
      <c r="F29" s="7"/>
      <c r="G29" s="10"/>
      <c r="H29" s="55"/>
      <c r="I29" s="127" t="s">
        <v>40</v>
      </c>
      <c r="J29" s="128"/>
      <c r="K29" s="129"/>
      <c r="L29" s="127" t="str">
        <f>Açıklama!D12</f>
        <v>Hacettepe Üniversitesi</v>
      </c>
      <c r="M29" s="128"/>
      <c r="N29" s="128"/>
      <c r="O29" s="128"/>
      <c r="P29" s="128"/>
      <c r="Q29" s="128"/>
      <c r="R29" s="128"/>
      <c r="S29" s="128"/>
      <c r="T29" s="128"/>
      <c r="U29" s="128"/>
      <c r="V29" s="128"/>
      <c r="W29" s="127" t="str">
        <f>Açıklama!D13</f>
        <v>Hemşirelik bölümü</v>
      </c>
      <c r="X29" s="128"/>
      <c r="Y29" s="128"/>
      <c r="Z29" s="128"/>
      <c r="AA29" s="128"/>
      <c r="AB29" s="128"/>
      <c r="AC29" s="128"/>
      <c r="AD29" s="128"/>
      <c r="AE29" s="129"/>
      <c r="AF29" s="55"/>
    </row>
    <row r="30" spans="1:33" ht="6.7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43"/>
      <c r="AD30" s="16"/>
      <c r="AE30" s="16"/>
      <c r="AF30" s="55"/>
    </row>
    <row r="31" spans="1:33" ht="15" customHeight="1" thickBot="1" x14ac:dyDescent="0.35">
      <c r="A31" s="6"/>
      <c r="B31" s="6"/>
      <c r="C31" s="7"/>
      <c r="D31" s="7"/>
      <c r="E31" s="53"/>
      <c r="F31" s="7"/>
      <c r="G31" s="10"/>
      <c r="H31" s="55"/>
      <c r="I31" s="118" t="s">
        <v>0</v>
      </c>
      <c r="J31" s="119"/>
      <c r="K31" s="119"/>
      <c r="L31" s="14">
        <v>30</v>
      </c>
      <c r="M31" s="11"/>
      <c r="N31" s="109" t="s">
        <v>35</v>
      </c>
      <c r="O31" s="110"/>
      <c r="P31" s="93"/>
      <c r="Q31" s="49">
        <v>19</v>
      </c>
      <c r="R31" s="11"/>
      <c r="S31" s="109" t="s">
        <v>1</v>
      </c>
      <c r="T31" s="110"/>
      <c r="U31" s="124"/>
      <c r="V31" s="40">
        <v>13</v>
      </c>
      <c r="W31" s="11"/>
      <c r="X31" s="92" t="s">
        <v>36</v>
      </c>
      <c r="Y31" s="93"/>
      <c r="Z31" s="14">
        <v>9</v>
      </c>
      <c r="AA31" s="11"/>
      <c r="AB31" s="118" t="s">
        <v>37</v>
      </c>
      <c r="AC31" s="119"/>
      <c r="AD31" s="119"/>
      <c r="AE31" s="14">
        <f>L31+Q31+V31+Z31</f>
        <v>71</v>
      </c>
      <c r="AF31" s="55"/>
    </row>
    <row r="32" spans="1:33" ht="6" customHeight="1"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3"/>
      <c r="AD32" s="12"/>
      <c r="AE32" s="15"/>
      <c r="AF32" s="55"/>
    </row>
    <row r="33" spans="1:32" ht="18.600000000000001" thickBot="1" x14ac:dyDescent="0.4">
      <c r="A33" s="6"/>
      <c r="B33" s="120" t="s">
        <v>29</v>
      </c>
      <c r="C33" s="121"/>
      <c r="D33" s="121"/>
      <c r="E33" s="121"/>
      <c r="F33" s="121"/>
      <c r="G33" s="121"/>
      <c r="H33" s="55"/>
      <c r="I33" s="118" t="s">
        <v>38</v>
      </c>
      <c r="J33" s="119"/>
      <c r="K33" s="119"/>
      <c r="L33" s="14">
        <v>19</v>
      </c>
      <c r="M33" s="12"/>
      <c r="N33" s="109" t="s">
        <v>30</v>
      </c>
      <c r="O33" s="110"/>
      <c r="P33" s="93"/>
      <c r="Q33" s="49">
        <v>8</v>
      </c>
      <c r="R33" s="12"/>
      <c r="S33" s="109" t="s">
        <v>31</v>
      </c>
      <c r="T33" s="110"/>
      <c r="U33" s="124"/>
      <c r="V33" s="40">
        <v>10</v>
      </c>
      <c r="W33" s="12"/>
      <c r="X33" s="92" t="s">
        <v>32</v>
      </c>
      <c r="Y33" s="93"/>
      <c r="Z33" s="14">
        <v>7</v>
      </c>
      <c r="AA33" s="12"/>
      <c r="AB33" s="118" t="s">
        <v>39</v>
      </c>
      <c r="AC33" s="119"/>
      <c r="AD33" s="119"/>
      <c r="AE33" s="14">
        <f>L33+Q33+V33+Z33</f>
        <v>44</v>
      </c>
      <c r="AF33" s="55"/>
    </row>
    <row r="34" spans="1:32"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55"/>
      <c r="AD34" s="10"/>
      <c r="AE34" s="10"/>
      <c r="AF34" s="55"/>
    </row>
    <row r="35" spans="1:32"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53"/>
      <c r="AD35" s="7"/>
      <c r="AE35" s="7"/>
      <c r="AF35" s="53"/>
    </row>
    <row r="36" spans="1:32" ht="14.4" x14ac:dyDescent="0.3">
      <c r="A36" s="6"/>
      <c r="B36" s="111" t="s">
        <v>28</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53"/>
    </row>
    <row r="37" spans="1:32" ht="14.4" x14ac:dyDescent="0.3">
      <c r="A37" s="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53"/>
    </row>
    <row r="38" spans="1:32"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53"/>
      <c r="AD38" s="7"/>
      <c r="AE38" s="7"/>
      <c r="AF38" s="53"/>
    </row>
    <row r="39" spans="1:32"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53"/>
      <c r="AD39" s="7"/>
      <c r="AE39" s="7"/>
      <c r="AF39" s="53"/>
    </row>
    <row r="40" spans="1:32"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53"/>
      <c r="AD40" s="7"/>
      <c r="AE40" s="7"/>
      <c r="AF40" s="53"/>
    </row>
    <row r="41" spans="1:32"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53"/>
      <c r="AD41" s="7"/>
      <c r="AE41" s="7"/>
      <c r="AF41" s="53"/>
    </row>
    <row r="42" spans="1:32"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53"/>
      <c r="AD42" s="7"/>
      <c r="AE42" s="7"/>
      <c r="AF42" s="53"/>
    </row>
    <row r="43" spans="1:32"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53"/>
      <c r="AD43" s="7"/>
      <c r="AE43" s="7"/>
      <c r="AF43" s="53"/>
    </row>
    <row r="44" spans="1:32"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53"/>
      <c r="AD44" s="7"/>
      <c r="AE44" s="7"/>
      <c r="AF44" s="53"/>
    </row>
    <row r="45" spans="1:32"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53"/>
      <c r="AD45" s="7"/>
      <c r="AE45" s="7"/>
      <c r="AF45" s="53"/>
    </row>
    <row r="46" spans="1:32"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53"/>
      <c r="AD46" s="7"/>
      <c r="AE46" s="7"/>
      <c r="AF46" s="53"/>
    </row>
    <row r="47" spans="1:32"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53"/>
      <c r="AD47" s="7"/>
      <c r="AE47" s="7"/>
      <c r="AF47" s="53"/>
    </row>
    <row r="48" spans="1:32"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53"/>
      <c r="AD48" s="7"/>
      <c r="AE48" s="7"/>
      <c r="AF48" s="53"/>
    </row>
    <row r="49" spans="1:32"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53"/>
      <c r="AD49" s="7"/>
      <c r="AE49" s="7"/>
      <c r="AF49" s="53"/>
    </row>
    <row r="50" spans="1:32"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53"/>
      <c r="AD50" s="7"/>
      <c r="AE50" s="7"/>
      <c r="AF50" s="53"/>
    </row>
    <row r="51" spans="1:32"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53"/>
      <c r="AD51" s="7"/>
      <c r="AE51" s="7"/>
      <c r="AF51" s="53"/>
    </row>
    <row r="52" spans="1:32"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53"/>
      <c r="AD52" s="7"/>
      <c r="AE52" s="7"/>
      <c r="AF52" s="53"/>
    </row>
    <row r="53" spans="1:32"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53"/>
      <c r="AD53" s="7"/>
      <c r="AE53" s="7"/>
      <c r="AF53" s="53"/>
    </row>
    <row r="54" spans="1:32"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53"/>
      <c r="AD54" s="7"/>
      <c r="AE54" s="7"/>
      <c r="AF54" s="53"/>
    </row>
    <row r="55" spans="1:32"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53"/>
      <c r="AD55" s="7"/>
      <c r="AE55" s="7"/>
      <c r="AF55" s="53"/>
    </row>
    <row r="56" spans="1:32"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53"/>
      <c r="AD56" s="7"/>
      <c r="AE56" s="7"/>
      <c r="AF56" s="53"/>
    </row>
    <row r="57" spans="1:32"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53"/>
      <c r="AD57" s="7"/>
      <c r="AE57" s="7"/>
      <c r="AF57" s="53"/>
    </row>
    <row r="58" spans="1:32"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53"/>
      <c r="AD58" s="7"/>
      <c r="AE58" s="7"/>
      <c r="AF58" s="53"/>
    </row>
    <row r="59" spans="1:32"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53"/>
      <c r="AD59" s="7"/>
      <c r="AE59" s="7"/>
      <c r="AF59" s="53"/>
    </row>
    <row r="60" spans="1:32"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53"/>
      <c r="AD60" s="7"/>
      <c r="AE60" s="7"/>
      <c r="AF60" s="53"/>
    </row>
    <row r="61" spans="1:32"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53"/>
      <c r="AD61" s="7"/>
      <c r="AE61" s="7"/>
      <c r="AF61" s="53"/>
    </row>
    <row r="62" spans="1:32"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53"/>
      <c r="AD62" s="7"/>
      <c r="AE62" s="7"/>
      <c r="AF62" s="53"/>
    </row>
    <row r="63" spans="1:32"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53"/>
      <c r="AD63" s="7"/>
      <c r="AE63" s="7"/>
      <c r="AF63" s="53"/>
    </row>
    <row r="64" spans="1:32"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53"/>
      <c r="AD64" s="7"/>
      <c r="AE64" s="7"/>
      <c r="AF64" s="53"/>
    </row>
    <row r="65" spans="1:32"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53"/>
      <c r="AD65" s="7"/>
      <c r="AE65" s="7"/>
      <c r="AF65" s="53"/>
    </row>
    <row r="66" spans="1:32"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53"/>
      <c r="AD66" s="7"/>
      <c r="AE66" s="7"/>
      <c r="AF66" s="53"/>
    </row>
    <row r="67" spans="1:32"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53"/>
      <c r="AD67" s="7"/>
      <c r="AE67" s="7"/>
      <c r="AF67" s="53"/>
    </row>
    <row r="68" spans="1:32"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53"/>
      <c r="AD68" s="7"/>
      <c r="AE68" s="7"/>
      <c r="AF68" s="53"/>
    </row>
    <row r="69" spans="1:32"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53"/>
      <c r="AD69" s="7"/>
      <c r="AE69" s="7"/>
      <c r="AF69" s="53"/>
    </row>
    <row r="70" spans="1:32"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53"/>
      <c r="AD70" s="7"/>
      <c r="AE70" s="7"/>
      <c r="AF70" s="53"/>
    </row>
    <row r="71" spans="1:32" ht="14.4" x14ac:dyDescent="0.3">
      <c r="A71" s="6"/>
      <c r="B71" s="6"/>
      <c r="C71" s="7"/>
      <c r="D71" s="7"/>
      <c r="E71" s="112" t="s">
        <v>26</v>
      </c>
      <c r="F71" s="113"/>
      <c r="G71" s="113"/>
      <c r="H71" s="113"/>
      <c r="I71" s="113"/>
      <c r="J71" s="113"/>
      <c r="K71" s="113"/>
      <c r="L71" s="113"/>
      <c r="M71" s="113"/>
      <c r="N71" s="113"/>
      <c r="O71" s="113"/>
      <c r="P71" s="113"/>
      <c r="Q71" s="113"/>
      <c r="R71" s="113"/>
      <c r="S71" s="113"/>
      <c r="T71" s="113"/>
      <c r="U71" s="113"/>
      <c r="V71" s="113"/>
      <c r="W71" s="113"/>
      <c r="X71" s="113"/>
      <c r="Y71" s="7"/>
      <c r="Z71" s="53"/>
      <c r="AA71" s="7"/>
      <c r="AB71" s="7"/>
      <c r="AC71" s="53"/>
      <c r="AD71" s="7"/>
      <c r="AE71" s="7"/>
      <c r="AF71" s="53"/>
    </row>
    <row r="72" spans="1:32" ht="14.4" x14ac:dyDescent="0.3">
      <c r="A72" s="6"/>
      <c r="B72" s="6"/>
      <c r="C72" s="7"/>
      <c r="D72" s="7"/>
      <c r="E72" s="113"/>
      <c r="F72" s="113"/>
      <c r="G72" s="113"/>
      <c r="H72" s="113"/>
      <c r="I72" s="113"/>
      <c r="J72" s="113"/>
      <c r="K72" s="113"/>
      <c r="L72" s="113"/>
      <c r="M72" s="113"/>
      <c r="N72" s="113"/>
      <c r="O72" s="113"/>
      <c r="P72" s="113"/>
      <c r="Q72" s="113"/>
      <c r="R72" s="113"/>
      <c r="S72" s="113"/>
      <c r="T72" s="113"/>
      <c r="U72" s="113"/>
      <c r="V72" s="113"/>
      <c r="W72" s="113"/>
      <c r="X72" s="113"/>
      <c r="Y72" s="7"/>
      <c r="Z72" s="53"/>
      <c r="AA72" s="7"/>
      <c r="AB72" s="7"/>
      <c r="AC72" s="53"/>
      <c r="AD72" s="7"/>
      <c r="AE72" s="7"/>
      <c r="AF72" s="53"/>
    </row>
  </sheetData>
  <mergeCells count="33">
    <mergeCell ref="AB33:AD33"/>
    <mergeCell ref="X5:Z5"/>
    <mergeCell ref="AD5:AF5"/>
    <mergeCell ref="E71:X72"/>
    <mergeCell ref="I29:K29"/>
    <mergeCell ref="L29:V29"/>
    <mergeCell ref="W29:AE29"/>
    <mergeCell ref="I31:K31"/>
    <mergeCell ref="N31:P31"/>
    <mergeCell ref="S31:U31"/>
    <mergeCell ref="X31:Y31"/>
    <mergeCell ref="AB31:AD31"/>
    <mergeCell ref="B33:G33"/>
    <mergeCell ref="I33:K33"/>
    <mergeCell ref="N33:P33"/>
    <mergeCell ref="S33:U33"/>
    <mergeCell ref="X33:Y33"/>
    <mergeCell ref="AA5:AC5"/>
    <mergeCell ref="B36:AE37"/>
    <mergeCell ref="B1:AF1"/>
    <mergeCell ref="B3:D3"/>
    <mergeCell ref="C4:Q4"/>
    <mergeCell ref="R4:AF4"/>
    <mergeCell ref="C5:E5"/>
    <mergeCell ref="F5:H5"/>
    <mergeCell ref="I5:K5"/>
    <mergeCell ref="L5:N5"/>
    <mergeCell ref="O5:Q5"/>
    <mergeCell ref="B2:C2"/>
    <mergeCell ref="D2:I2"/>
    <mergeCell ref="E3:I3"/>
    <mergeCell ref="R5:T5"/>
    <mergeCell ref="U5:W5"/>
  </mergeCells>
  <conditionalFormatting sqref="E7:E26">
    <cfRule type="cellIs" dxfId="9" priority="12" operator="greaterThanOrEqual">
      <formula>$L$31</formula>
    </cfRule>
  </conditionalFormatting>
  <conditionalFormatting sqref="AF7:AF26">
    <cfRule type="cellIs" dxfId="8" priority="2" operator="greaterThanOrEqual">
      <formula>$AE$33</formula>
    </cfRule>
    <cfRule type="dataBar" priority="11">
      <dataBar>
        <cfvo type="min"/>
        <cfvo type="max"/>
        <color rgb="FF92E35B"/>
      </dataBar>
      <extLst>
        <ext xmlns:x14="http://schemas.microsoft.com/office/spreadsheetml/2009/9/main" uri="{B025F937-C7B1-47D3-B67F-A62EFF666E3E}">
          <x14:id>{D2CE9B23-3389-467B-8C81-F53360B08004}</x14:id>
        </ext>
      </extLst>
    </cfRule>
  </conditionalFormatting>
  <conditionalFormatting sqref="H7:H26">
    <cfRule type="cellIs" dxfId="7" priority="10" operator="greaterThanOrEqual">
      <formula>$Q$31</formula>
    </cfRule>
  </conditionalFormatting>
  <conditionalFormatting sqref="K7:K26">
    <cfRule type="cellIs" dxfId="6" priority="9" operator="greaterThanOrEqual">
      <formula>$Z$31</formula>
    </cfRule>
  </conditionalFormatting>
  <conditionalFormatting sqref="N7:N26">
    <cfRule type="cellIs" dxfId="5" priority="8" operator="greaterThanOrEqual">
      <formula>$V$31</formula>
    </cfRule>
  </conditionalFormatting>
  <conditionalFormatting sqref="Z7:Z26">
    <cfRule type="cellIs" dxfId="4" priority="7" operator="greaterThanOrEqual">
      <formula>$V$33</formula>
    </cfRule>
  </conditionalFormatting>
  <conditionalFormatting sqref="AC7:AC26">
    <cfRule type="cellIs" dxfId="3" priority="6" operator="greaterThanOrEqual">
      <formula>$Z$33</formula>
    </cfRule>
  </conditionalFormatting>
  <conditionalFormatting sqref="W7:W26">
    <cfRule type="cellIs" dxfId="2" priority="5" operator="greaterThanOrEqual">
      <formula>$Q$33</formula>
    </cfRule>
  </conditionalFormatting>
  <conditionalFormatting sqref="T7:T26">
    <cfRule type="cellIs" dxfId="1" priority="4" operator="greaterThanOrEqual">
      <formula>$L$33</formula>
    </cfRule>
  </conditionalFormatting>
  <conditionalFormatting sqref="Q7:Q27">
    <cfRule type="cellIs" dxfId="0" priority="3" operator="greaterThanOrEqual">
      <formula>$AE$31</formula>
    </cfRule>
  </conditionalFormatting>
  <conditionalFormatting sqref="Q7:Q26">
    <cfRule type="dataBar" priority="1">
      <dataBar>
        <cfvo type="num" val="0"/>
        <cfvo type="max"/>
        <color rgb="FF92D050"/>
      </dataBar>
      <extLst>
        <ext xmlns:x14="http://schemas.microsoft.com/office/spreadsheetml/2009/9/main" uri="{B025F937-C7B1-47D3-B67F-A62EFF666E3E}">
          <x14:id>{A5D809D1-AFA3-42EB-8B12-84608F4C5B27}</x14:id>
        </ext>
      </extLst>
    </cfRule>
  </conditionalFormatting>
  <hyperlinks>
    <hyperlink ref="E71" r:id="rId1"/>
    <hyperlink ref="B33" r:id="rId2"/>
  </hyperlinks>
  <pageMargins left="0.20833333333333334" right="0.15625" top="0.25" bottom="0.23958333333333334" header="0.3" footer="0.3"/>
  <pageSetup paperSize="9" orientation="landscape" horizontalDpi="0" verticalDpi="0" r:id="rId3"/>
  <ignoredErrors>
    <ignoredError sqref="K27" evalError="1"/>
  </ignoredErrors>
  <drawing r:id="rId4"/>
  <extLst>
    <ext xmlns:x14="http://schemas.microsoft.com/office/spreadsheetml/2009/9/main" uri="{78C0D931-6437-407d-A8EE-F0AAD7539E65}">
      <x14:conditionalFormattings>
        <x14:conditionalFormatting xmlns:xm="http://schemas.microsoft.com/office/excel/2006/main">
          <x14:cfRule type="dataBar" id="{D2CE9B23-3389-467B-8C81-F53360B08004}">
            <x14:dataBar minLength="0" maxLength="100">
              <x14:cfvo type="autoMin"/>
              <x14:cfvo type="autoMax"/>
              <x14:negativeFillColor rgb="FFFF0000"/>
              <x14:axisColor rgb="FF000000"/>
            </x14:dataBar>
          </x14:cfRule>
          <xm:sqref>AF7:AF26</xm:sqref>
        </x14:conditionalFormatting>
        <x14:conditionalFormatting xmlns:xm="http://schemas.microsoft.com/office/excel/2006/main">
          <x14:cfRule type="dataBar" id="{A5D809D1-AFA3-42EB-8B12-84608F4C5B27}">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Açıklama</vt:lpstr>
      <vt:lpstr>örnek</vt:lpstr>
      <vt:lpstr> Sayısal Deneme Sınav Takip Pro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dc:creator>
  <cp:lastModifiedBy>MUHAMMET YAVUZ</cp:lastModifiedBy>
  <cp:lastPrinted>2020-03-22T14:46:19Z</cp:lastPrinted>
  <dcterms:created xsi:type="dcterms:W3CDTF">2020-02-19T15:37:44Z</dcterms:created>
  <dcterms:modified xsi:type="dcterms:W3CDTF">2022-10-06T13:01:00Z</dcterms:modified>
</cp:coreProperties>
</file>