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ŞERİFE\Desktop\ATATÜRK DERS ÇALIŞMA\"/>
    </mc:Choice>
  </mc:AlternateContent>
  <bookViews>
    <workbookView xWindow="0" yWindow="0" windowWidth="23040" windowHeight="9390" tabRatio="689" activeTab="1"/>
  </bookViews>
  <sheets>
    <sheet name="ANA SAYFA" sheetId="15" r:id="rId1"/>
    <sheet name="AÇIKLAMALAR" sheetId="14" r:id="rId2"/>
    <sheet name="DENEME TAHTASI" sheetId="21" r:id="rId3"/>
    <sheet name="DENEMELER" sheetId="20" r:id="rId4"/>
    <sheet name="PLAN" sheetId="16" r:id="rId5"/>
    <sheet name="SCOR TABELASI" sheetId="19" r:id="rId6"/>
    <sheet name="MATEMATİK" sheetId="8" r:id="rId7"/>
    <sheet name="FEN BİLİMLERİ" sheetId="9" r:id="rId8"/>
    <sheet name="TÜRKÇE" sheetId="10" r:id="rId9"/>
    <sheet name="T.C.İNK.TAR." sheetId="11" r:id="rId10"/>
    <sheet name="DİN" sheetId="12" r:id="rId11"/>
    <sheet name="İNGİLİZCE" sheetId="13" r:id="rId12"/>
  </sheets>
  <definedNames>
    <definedName name="_xlnm.Print_Area" localSheetId="4">PLAN!$A$1:$K$32</definedName>
  </definedNames>
  <calcPr calcId="162913"/>
</workbook>
</file>

<file path=xl/calcChain.xml><?xml version="1.0" encoding="utf-8"?>
<calcChain xmlns="http://schemas.openxmlformats.org/spreadsheetml/2006/main">
  <c r="B398" i="20" l="1"/>
  <c r="A398" i="20"/>
  <c r="B397" i="20"/>
  <c r="A397" i="20"/>
  <c r="B396" i="20"/>
  <c r="A396" i="20"/>
  <c r="B395" i="20"/>
  <c r="A395" i="20"/>
  <c r="B394" i="20"/>
  <c r="A394" i="20"/>
  <c r="B393" i="20"/>
  <c r="A393" i="20"/>
  <c r="B392" i="20"/>
  <c r="A392" i="20"/>
  <c r="B391" i="20"/>
  <c r="A391" i="20"/>
  <c r="B390" i="20"/>
  <c r="A390" i="20"/>
  <c r="B389" i="20"/>
  <c r="A389" i="20"/>
  <c r="B388" i="20"/>
  <c r="A388" i="20"/>
  <c r="B387" i="20"/>
  <c r="A387" i="20"/>
  <c r="B386" i="20"/>
  <c r="A386" i="20"/>
  <c r="B385" i="20"/>
  <c r="A385" i="20"/>
  <c r="B384" i="20"/>
  <c r="A384" i="20"/>
  <c r="B383" i="20"/>
  <c r="A383" i="20"/>
  <c r="B382" i="20"/>
  <c r="A382" i="20"/>
  <c r="B381" i="20"/>
  <c r="A381" i="20"/>
  <c r="B380" i="20"/>
  <c r="A380" i="20"/>
  <c r="B379" i="20"/>
  <c r="A379" i="20"/>
  <c r="B378" i="20"/>
  <c r="A378" i="20"/>
  <c r="B377" i="20"/>
  <c r="A377" i="20"/>
  <c r="B376" i="20"/>
  <c r="A376" i="20"/>
  <c r="B375" i="20"/>
  <c r="A375" i="20"/>
  <c r="B374" i="20"/>
  <c r="A374" i="20"/>
  <c r="B373" i="20"/>
  <c r="A373" i="20"/>
  <c r="B372" i="20"/>
  <c r="A372" i="20"/>
  <c r="B371" i="20"/>
  <c r="A371" i="20"/>
  <c r="B370" i="20"/>
  <c r="A370" i="20"/>
  <c r="B369" i="20"/>
  <c r="A369" i="20"/>
  <c r="B368" i="20"/>
  <c r="A368" i="20"/>
  <c r="B367" i="20"/>
  <c r="A367" i="20"/>
  <c r="B366" i="20"/>
  <c r="A366" i="20"/>
  <c r="B365" i="20"/>
  <c r="A365" i="20"/>
  <c r="B364" i="20"/>
  <c r="A364" i="20"/>
  <c r="B358" i="20"/>
  <c r="A358" i="20"/>
  <c r="B357" i="20"/>
  <c r="A357" i="20"/>
  <c r="B356" i="20"/>
  <c r="A356" i="20"/>
  <c r="B355" i="20"/>
  <c r="A355" i="20"/>
  <c r="B354" i="20"/>
  <c r="A354" i="20"/>
  <c r="B353" i="20"/>
  <c r="A353" i="20"/>
  <c r="B352" i="20"/>
  <c r="A352" i="20"/>
  <c r="B351" i="20"/>
  <c r="A351" i="20"/>
  <c r="B350" i="20"/>
  <c r="A350" i="20"/>
  <c r="B349" i="20"/>
  <c r="A349" i="20"/>
  <c r="B348" i="20"/>
  <c r="A348" i="20"/>
  <c r="B347" i="20"/>
  <c r="A347" i="20"/>
  <c r="B346" i="20"/>
  <c r="A346" i="20"/>
  <c r="B345" i="20"/>
  <c r="A345" i="20"/>
  <c r="B344" i="20"/>
  <c r="A344" i="20"/>
  <c r="B343" i="20"/>
  <c r="A343" i="20"/>
  <c r="B342" i="20"/>
  <c r="A342" i="20"/>
  <c r="B341" i="20"/>
  <c r="A341" i="20"/>
  <c r="B340" i="20"/>
  <c r="A340" i="20"/>
  <c r="B339" i="20"/>
  <c r="A339" i="20"/>
  <c r="B338" i="20"/>
  <c r="A338" i="20"/>
  <c r="B337" i="20"/>
  <c r="A337" i="20"/>
  <c r="B336" i="20"/>
  <c r="A336" i="20"/>
  <c r="B335" i="20"/>
  <c r="A335" i="20"/>
  <c r="B334" i="20"/>
  <c r="A334" i="20"/>
  <c r="B333" i="20"/>
  <c r="A333" i="20"/>
  <c r="B332" i="20"/>
  <c r="A332" i="20"/>
  <c r="B331" i="20"/>
  <c r="A331" i="20"/>
  <c r="B330" i="20"/>
  <c r="A330" i="20"/>
  <c r="B329" i="20"/>
  <c r="A329" i="20"/>
  <c r="B328" i="20"/>
  <c r="A328" i="20"/>
  <c r="B327" i="20"/>
  <c r="A327" i="20"/>
  <c r="B326" i="20"/>
  <c r="A326" i="20"/>
  <c r="B325" i="20"/>
  <c r="A325" i="20"/>
  <c r="B324" i="20"/>
  <c r="A324" i="20"/>
  <c r="B318" i="20"/>
  <c r="A318" i="20"/>
  <c r="B317" i="20"/>
  <c r="A317" i="20"/>
  <c r="B316" i="20"/>
  <c r="A316" i="20"/>
  <c r="B315" i="20"/>
  <c r="A315" i="20"/>
  <c r="B314" i="20"/>
  <c r="A314" i="20"/>
  <c r="B313" i="20"/>
  <c r="A313" i="20"/>
  <c r="B312" i="20"/>
  <c r="A312" i="20"/>
  <c r="B311" i="20"/>
  <c r="A311" i="20"/>
  <c r="B310" i="20"/>
  <c r="A310" i="20"/>
  <c r="B309" i="20"/>
  <c r="A309" i="20"/>
  <c r="B308" i="20"/>
  <c r="A308" i="20"/>
  <c r="B307" i="20"/>
  <c r="A307" i="20"/>
  <c r="B306" i="20"/>
  <c r="A306" i="20"/>
  <c r="B305" i="20"/>
  <c r="A305" i="20"/>
  <c r="B304" i="20"/>
  <c r="A304" i="20"/>
  <c r="B303" i="20"/>
  <c r="A303" i="20"/>
  <c r="B302" i="20"/>
  <c r="A302" i="20"/>
  <c r="B301" i="20"/>
  <c r="A301" i="20"/>
  <c r="B300" i="20"/>
  <c r="A300" i="20"/>
  <c r="B299" i="20"/>
  <c r="A299" i="20"/>
  <c r="B298" i="20"/>
  <c r="A298" i="20"/>
  <c r="B297" i="20"/>
  <c r="A297" i="20"/>
  <c r="B296" i="20"/>
  <c r="A296" i="20"/>
  <c r="B295" i="20"/>
  <c r="A295" i="20"/>
  <c r="B294" i="20"/>
  <c r="A294" i="20"/>
  <c r="B293" i="20"/>
  <c r="A293" i="20"/>
  <c r="B292" i="20"/>
  <c r="A292" i="20"/>
  <c r="B291" i="20"/>
  <c r="A291" i="20"/>
  <c r="B290" i="20"/>
  <c r="A290" i="20"/>
  <c r="B289" i="20"/>
  <c r="A289" i="20"/>
  <c r="B288" i="20"/>
  <c r="A288" i="20"/>
  <c r="B287" i="20"/>
  <c r="A287" i="20"/>
  <c r="B286" i="20"/>
  <c r="A286" i="20"/>
  <c r="B285" i="20"/>
  <c r="A285" i="20"/>
  <c r="B284" i="20"/>
  <c r="A284" i="20"/>
  <c r="B278" i="20"/>
  <c r="A278" i="20"/>
  <c r="B277" i="20"/>
  <c r="A277" i="20"/>
  <c r="B276" i="20"/>
  <c r="A276" i="20"/>
  <c r="B275" i="20"/>
  <c r="A275" i="20"/>
  <c r="B274" i="20"/>
  <c r="A274" i="20"/>
  <c r="B273" i="20"/>
  <c r="A273" i="20"/>
  <c r="B272" i="20"/>
  <c r="A272" i="20"/>
  <c r="B271" i="20"/>
  <c r="A271" i="20"/>
  <c r="B270" i="20"/>
  <c r="A270" i="20"/>
  <c r="B269" i="20"/>
  <c r="A269" i="20"/>
  <c r="B268" i="20"/>
  <c r="A268" i="20"/>
  <c r="B267" i="20"/>
  <c r="A267" i="20"/>
  <c r="B266" i="20"/>
  <c r="A266" i="20"/>
  <c r="B265" i="20"/>
  <c r="A265" i="20"/>
  <c r="B264" i="20"/>
  <c r="A264" i="20"/>
  <c r="B263" i="20"/>
  <c r="A263" i="20"/>
  <c r="B262" i="20"/>
  <c r="A262" i="20"/>
  <c r="B261" i="20"/>
  <c r="A261" i="20"/>
  <c r="B260" i="20"/>
  <c r="A260" i="20"/>
  <c r="B259" i="20"/>
  <c r="A259" i="20"/>
  <c r="B258" i="20"/>
  <c r="A258" i="20"/>
  <c r="B257" i="20"/>
  <c r="A257" i="20"/>
  <c r="B256" i="20"/>
  <c r="A256" i="20"/>
  <c r="B255" i="20"/>
  <c r="A255" i="20"/>
  <c r="B254" i="20"/>
  <c r="A254" i="20"/>
  <c r="B253" i="20"/>
  <c r="A253" i="20"/>
  <c r="B252" i="20"/>
  <c r="A252" i="20"/>
  <c r="B251" i="20"/>
  <c r="A251" i="20"/>
  <c r="B250" i="20"/>
  <c r="A250" i="20"/>
  <c r="B249" i="20"/>
  <c r="A249" i="20"/>
  <c r="B248" i="20"/>
  <c r="A248" i="20"/>
  <c r="B247" i="20"/>
  <c r="A247" i="20"/>
  <c r="B246" i="20"/>
  <c r="A246" i="20"/>
  <c r="B245" i="20"/>
  <c r="A245" i="20"/>
  <c r="B244" i="20"/>
  <c r="A244" i="20"/>
  <c r="B238" i="20"/>
  <c r="A238" i="20"/>
  <c r="B237" i="20"/>
  <c r="A237" i="20"/>
  <c r="B236" i="20"/>
  <c r="A236" i="20"/>
  <c r="B235" i="20"/>
  <c r="A235" i="20"/>
  <c r="B234" i="20"/>
  <c r="A234" i="20"/>
  <c r="B233" i="20"/>
  <c r="A233" i="20"/>
  <c r="B232" i="20"/>
  <c r="A232" i="20"/>
  <c r="B231" i="20"/>
  <c r="A231" i="20"/>
  <c r="B230" i="20"/>
  <c r="A230" i="20"/>
  <c r="B229" i="20"/>
  <c r="A229" i="20"/>
  <c r="B228" i="20"/>
  <c r="A228" i="20"/>
  <c r="B227" i="20"/>
  <c r="A227" i="20"/>
  <c r="B226" i="20"/>
  <c r="A226" i="20"/>
  <c r="B225" i="20"/>
  <c r="A225" i="20"/>
  <c r="B224" i="20"/>
  <c r="A224" i="20"/>
  <c r="B223" i="20"/>
  <c r="A223" i="20"/>
  <c r="B222" i="20"/>
  <c r="A222" i="20"/>
  <c r="B221" i="20"/>
  <c r="A221" i="20"/>
  <c r="B220" i="20"/>
  <c r="A220" i="20"/>
  <c r="B219" i="20"/>
  <c r="A219" i="20"/>
  <c r="B218" i="20"/>
  <c r="A218" i="20"/>
  <c r="B217" i="20"/>
  <c r="A217" i="20"/>
  <c r="B216" i="20"/>
  <c r="A216" i="20"/>
  <c r="B215" i="20"/>
  <c r="A215" i="20"/>
  <c r="B214" i="20"/>
  <c r="A214" i="20"/>
  <c r="B213" i="20"/>
  <c r="A213" i="20"/>
  <c r="B212" i="20"/>
  <c r="A212" i="20"/>
  <c r="B211" i="20"/>
  <c r="A211" i="20"/>
  <c r="B210" i="20"/>
  <c r="A210" i="20"/>
  <c r="B209" i="20"/>
  <c r="A209" i="20"/>
  <c r="B208" i="20"/>
  <c r="A208" i="20"/>
  <c r="B207" i="20"/>
  <c r="A207" i="20"/>
  <c r="B206" i="20"/>
  <c r="A206" i="20"/>
  <c r="B205" i="20"/>
  <c r="A205" i="20"/>
  <c r="B204" i="20"/>
  <c r="A204" i="20"/>
  <c r="B198" i="20"/>
  <c r="A198" i="20"/>
  <c r="B197" i="20"/>
  <c r="A197" i="20"/>
  <c r="B196" i="20"/>
  <c r="A196" i="20"/>
  <c r="B195" i="20"/>
  <c r="A195" i="20"/>
  <c r="B194" i="20"/>
  <c r="A194" i="20"/>
  <c r="B193" i="20"/>
  <c r="A193" i="20"/>
  <c r="B192" i="20"/>
  <c r="A192" i="20"/>
  <c r="B191" i="20"/>
  <c r="A191" i="20"/>
  <c r="B190" i="20"/>
  <c r="A190" i="20"/>
  <c r="B189" i="20"/>
  <c r="A189" i="20"/>
  <c r="B188" i="20"/>
  <c r="A188" i="20"/>
  <c r="B187" i="20"/>
  <c r="A187" i="20"/>
  <c r="B186" i="20"/>
  <c r="A186" i="20"/>
  <c r="B185" i="20"/>
  <c r="A185" i="20"/>
  <c r="B184" i="20"/>
  <c r="A184" i="20"/>
  <c r="B183" i="20"/>
  <c r="A183" i="20"/>
  <c r="B182" i="20"/>
  <c r="A182" i="20"/>
  <c r="B181" i="20"/>
  <c r="A181" i="20"/>
  <c r="B180" i="20"/>
  <c r="A180" i="20"/>
  <c r="B179" i="20"/>
  <c r="A179" i="20"/>
  <c r="B178" i="20"/>
  <c r="A178" i="20"/>
  <c r="B177" i="20"/>
  <c r="A177" i="20"/>
  <c r="B176" i="20"/>
  <c r="A176" i="20"/>
  <c r="B175" i="20"/>
  <c r="A175" i="20"/>
  <c r="B174" i="20"/>
  <c r="A174" i="20"/>
  <c r="B173" i="20"/>
  <c r="A173" i="20"/>
  <c r="B172" i="20"/>
  <c r="A172" i="20"/>
  <c r="B171" i="20"/>
  <c r="A171" i="20"/>
  <c r="B170" i="20"/>
  <c r="A170" i="20"/>
  <c r="B169" i="20"/>
  <c r="A169" i="20"/>
  <c r="B168" i="20"/>
  <c r="A168" i="20"/>
  <c r="B167" i="20"/>
  <c r="A167" i="20"/>
  <c r="B166" i="20"/>
  <c r="A166" i="20"/>
  <c r="B165" i="20"/>
  <c r="A165" i="20"/>
  <c r="B164" i="20"/>
  <c r="A164" i="20"/>
  <c r="B158" i="20"/>
  <c r="A158" i="20"/>
  <c r="B157" i="20"/>
  <c r="A157" i="20"/>
  <c r="B156" i="20"/>
  <c r="A156" i="20"/>
  <c r="B155" i="20"/>
  <c r="A155" i="20"/>
  <c r="B154" i="20"/>
  <c r="A154" i="20"/>
  <c r="B153" i="20"/>
  <c r="A153" i="20"/>
  <c r="B152" i="20"/>
  <c r="A152" i="20"/>
  <c r="B151" i="20"/>
  <c r="A151" i="20"/>
  <c r="B150" i="20"/>
  <c r="A150" i="20"/>
  <c r="B149" i="20"/>
  <c r="A149" i="20"/>
  <c r="B148" i="20"/>
  <c r="A148" i="20"/>
  <c r="B147" i="20"/>
  <c r="A147" i="20"/>
  <c r="B146" i="20"/>
  <c r="A146" i="20"/>
  <c r="B145" i="20"/>
  <c r="A145" i="20"/>
  <c r="B144" i="20"/>
  <c r="A144" i="20"/>
  <c r="B143" i="20"/>
  <c r="A143" i="20"/>
  <c r="B142" i="20"/>
  <c r="A142" i="20"/>
  <c r="B141" i="20"/>
  <c r="A141" i="20"/>
  <c r="B140" i="20"/>
  <c r="A140" i="20"/>
  <c r="B139" i="20"/>
  <c r="A139" i="20"/>
  <c r="B138" i="20"/>
  <c r="A138" i="20"/>
  <c r="B137" i="20"/>
  <c r="A137" i="20"/>
  <c r="B136" i="20"/>
  <c r="A136" i="20"/>
  <c r="B135" i="20"/>
  <c r="A135" i="20"/>
  <c r="B134" i="20"/>
  <c r="A134" i="20"/>
  <c r="B133" i="20"/>
  <c r="A133" i="20"/>
  <c r="B132" i="20"/>
  <c r="A132" i="20"/>
  <c r="B131" i="20"/>
  <c r="A131" i="20"/>
  <c r="B130" i="20"/>
  <c r="A130" i="20"/>
  <c r="B129" i="20"/>
  <c r="A129" i="20"/>
  <c r="B128" i="20"/>
  <c r="A128" i="20"/>
  <c r="B127" i="20"/>
  <c r="A127" i="20"/>
  <c r="B126" i="20"/>
  <c r="A126" i="20"/>
  <c r="B125" i="20"/>
  <c r="A125" i="20"/>
  <c r="B124" i="20"/>
  <c r="A124" i="20"/>
  <c r="B118" i="20"/>
  <c r="A118" i="20"/>
  <c r="B117" i="20"/>
  <c r="A117" i="20"/>
  <c r="B116" i="20"/>
  <c r="A116" i="20"/>
  <c r="B115" i="20"/>
  <c r="A115" i="20"/>
  <c r="B114" i="20"/>
  <c r="A114" i="20"/>
  <c r="B113" i="20"/>
  <c r="A113" i="20"/>
  <c r="B112" i="20"/>
  <c r="A112" i="20"/>
  <c r="B111" i="20"/>
  <c r="A111" i="20"/>
  <c r="B110" i="20"/>
  <c r="A110" i="20"/>
  <c r="B109" i="20"/>
  <c r="A109" i="20"/>
  <c r="B108" i="20"/>
  <c r="A108" i="20"/>
  <c r="B107" i="20"/>
  <c r="A107" i="20"/>
  <c r="B106" i="20"/>
  <c r="A106" i="20"/>
  <c r="B105" i="20"/>
  <c r="A105" i="20"/>
  <c r="B104" i="20"/>
  <c r="A104" i="20"/>
  <c r="B103" i="20"/>
  <c r="A103" i="20"/>
  <c r="B102" i="20"/>
  <c r="A102" i="20"/>
  <c r="B101" i="20"/>
  <c r="A101" i="20"/>
  <c r="B100" i="20"/>
  <c r="A100" i="20"/>
  <c r="B99" i="20"/>
  <c r="A99" i="20"/>
  <c r="B98" i="20"/>
  <c r="A98" i="20"/>
  <c r="B97" i="20"/>
  <c r="A97" i="20"/>
  <c r="B96" i="20"/>
  <c r="A96" i="20"/>
  <c r="B95" i="20"/>
  <c r="A95" i="20"/>
  <c r="B94" i="20"/>
  <c r="A94" i="20"/>
  <c r="B93" i="20"/>
  <c r="A93" i="20"/>
  <c r="B92" i="20"/>
  <c r="A92" i="20"/>
  <c r="B91" i="20"/>
  <c r="A91" i="20"/>
  <c r="B90" i="20"/>
  <c r="A90" i="20"/>
  <c r="B89" i="20"/>
  <c r="A89" i="20"/>
  <c r="B88" i="20"/>
  <c r="A88" i="20"/>
  <c r="B87" i="20"/>
  <c r="A87" i="20"/>
  <c r="B86" i="20"/>
  <c r="A86" i="20"/>
  <c r="B85" i="20"/>
  <c r="A85" i="20"/>
  <c r="B84" i="20"/>
  <c r="A84" i="20"/>
  <c r="B78" i="20"/>
  <c r="A78" i="20"/>
  <c r="B77" i="20"/>
  <c r="A77" i="20"/>
  <c r="B76" i="20"/>
  <c r="A76" i="20"/>
  <c r="B75" i="20"/>
  <c r="A75" i="20"/>
  <c r="B74" i="20"/>
  <c r="A74" i="20"/>
  <c r="B73" i="20"/>
  <c r="A73" i="20"/>
  <c r="B72" i="20"/>
  <c r="A72" i="20"/>
  <c r="B71" i="20"/>
  <c r="A71" i="20"/>
  <c r="B70" i="20"/>
  <c r="A70" i="20"/>
  <c r="B69" i="20"/>
  <c r="A69" i="20"/>
  <c r="B68" i="20"/>
  <c r="A68" i="20"/>
  <c r="B67" i="20"/>
  <c r="A67" i="20"/>
  <c r="B66" i="20"/>
  <c r="A66" i="20"/>
  <c r="B65" i="20"/>
  <c r="A65" i="20"/>
  <c r="B64" i="20"/>
  <c r="A64" i="20"/>
  <c r="B63" i="20"/>
  <c r="A63" i="20"/>
  <c r="B62" i="20"/>
  <c r="A62" i="20"/>
  <c r="B61" i="20"/>
  <c r="A61" i="20"/>
  <c r="B60" i="20"/>
  <c r="A60" i="20"/>
  <c r="B59" i="20"/>
  <c r="A59" i="20"/>
  <c r="B58" i="20"/>
  <c r="A58" i="20"/>
  <c r="B57" i="20"/>
  <c r="A57" i="20"/>
  <c r="B56" i="20"/>
  <c r="A56" i="20"/>
  <c r="B55" i="20"/>
  <c r="A55" i="20"/>
  <c r="B54" i="20"/>
  <c r="A54" i="20"/>
  <c r="B53" i="20"/>
  <c r="A53" i="20"/>
  <c r="B52" i="20"/>
  <c r="A52" i="20"/>
  <c r="B51" i="20"/>
  <c r="A51" i="20"/>
  <c r="B50" i="20"/>
  <c r="A50" i="20"/>
  <c r="B49" i="20"/>
  <c r="A49" i="20"/>
  <c r="B48" i="20"/>
  <c r="A48" i="20"/>
  <c r="B47" i="20"/>
  <c r="A47" i="20"/>
  <c r="B46" i="20"/>
  <c r="A46" i="20"/>
  <c r="B45" i="20"/>
  <c r="A45" i="20"/>
  <c r="B44" i="20"/>
  <c r="A44" i="20"/>
  <c r="B38" i="21"/>
  <c r="A38" i="21"/>
  <c r="B37" i="21"/>
  <c r="A37" i="21"/>
  <c r="B36" i="21"/>
  <c r="A36" i="21"/>
  <c r="B35" i="21"/>
  <c r="A35" i="21"/>
  <c r="B34" i="21"/>
  <c r="A34" i="21"/>
  <c r="B33" i="21"/>
  <c r="A33" i="21"/>
  <c r="B32" i="21"/>
  <c r="A32" i="21"/>
  <c r="B31" i="21"/>
  <c r="A31" i="21"/>
  <c r="B30" i="21"/>
  <c r="A30" i="21"/>
  <c r="B29" i="21"/>
  <c r="A29" i="21"/>
  <c r="B28" i="21"/>
  <c r="A28" i="21"/>
  <c r="B27" i="21"/>
  <c r="A27" i="21"/>
  <c r="B26" i="21"/>
  <c r="A26" i="21"/>
  <c r="B25" i="21"/>
  <c r="A25" i="21"/>
  <c r="B24" i="21"/>
  <c r="A24" i="21"/>
  <c r="B23" i="21"/>
  <c r="A23" i="21"/>
  <c r="B22" i="21"/>
  <c r="A22" i="21"/>
  <c r="B21" i="21"/>
  <c r="A21" i="21"/>
  <c r="B20" i="21"/>
  <c r="A20" i="21"/>
  <c r="B19" i="21"/>
  <c r="A19" i="21"/>
  <c r="B18" i="21"/>
  <c r="A18" i="21"/>
  <c r="B17" i="21"/>
  <c r="A17" i="21"/>
  <c r="B16" i="21"/>
  <c r="A16" i="21"/>
  <c r="B15" i="21"/>
  <c r="A15" i="21"/>
  <c r="B14" i="21"/>
  <c r="A14" i="21"/>
  <c r="B13" i="21"/>
  <c r="A13" i="21"/>
  <c r="B12" i="21"/>
  <c r="A12" i="21"/>
  <c r="B11" i="21"/>
  <c r="A11" i="21"/>
  <c r="B10" i="21"/>
  <c r="A10" i="21"/>
  <c r="B9" i="21"/>
  <c r="A9" i="21"/>
  <c r="B8" i="21"/>
  <c r="A8" i="21"/>
  <c r="B7" i="21"/>
  <c r="A7" i="21"/>
  <c r="B6" i="21"/>
  <c r="A6" i="21"/>
  <c r="B5" i="21"/>
  <c r="A5" i="21"/>
  <c r="B4" i="21"/>
  <c r="A4" i="21"/>
  <c r="B38" i="20"/>
  <c r="A38" i="20"/>
  <c r="B37" i="20"/>
  <c r="A37" i="20"/>
  <c r="B36" i="20"/>
  <c r="A36" i="20"/>
  <c r="B35" i="20"/>
  <c r="A35" i="20"/>
  <c r="B34" i="20"/>
  <c r="A34" i="20"/>
  <c r="B33" i="20"/>
  <c r="A33" i="20"/>
  <c r="B32" i="20"/>
  <c r="A32" i="20"/>
  <c r="B31" i="20"/>
  <c r="A31" i="20"/>
  <c r="B30" i="20"/>
  <c r="A30" i="20"/>
  <c r="B29" i="20"/>
  <c r="A29" i="20"/>
  <c r="B28" i="20"/>
  <c r="A28" i="20"/>
  <c r="B27" i="20"/>
  <c r="A27" i="20"/>
  <c r="B26" i="20"/>
  <c r="A26" i="20"/>
  <c r="B25" i="20"/>
  <c r="A25" i="20"/>
  <c r="B24" i="20"/>
  <c r="A24" i="20"/>
  <c r="B23" i="20"/>
  <c r="A23" i="20"/>
  <c r="B22" i="20"/>
  <c r="A22" i="20"/>
  <c r="B21" i="20"/>
  <c r="A21" i="20"/>
  <c r="B20" i="20"/>
  <c r="A20" i="20"/>
  <c r="B19" i="20"/>
  <c r="A19" i="20"/>
  <c r="B18" i="20"/>
  <c r="A18" i="20"/>
  <c r="B17" i="20"/>
  <c r="A17" i="20"/>
  <c r="B16" i="20"/>
  <c r="A16" i="20"/>
  <c r="B15" i="20"/>
  <c r="A15" i="20"/>
  <c r="B14" i="20"/>
  <c r="A14" i="20"/>
  <c r="B13" i="20"/>
  <c r="A13" i="20"/>
  <c r="B12" i="20"/>
  <c r="A12" i="20"/>
  <c r="B11" i="20"/>
  <c r="A11" i="20"/>
  <c r="B10" i="20"/>
  <c r="A10" i="20"/>
  <c r="B9" i="20"/>
  <c r="A9" i="20"/>
  <c r="B8" i="20"/>
  <c r="A8" i="20"/>
  <c r="B7" i="20"/>
  <c r="A7" i="20"/>
  <c r="B6" i="20"/>
  <c r="A6" i="20"/>
  <c r="B5" i="20"/>
  <c r="A5" i="20"/>
  <c r="B4" i="20"/>
  <c r="A4" i="20"/>
  <c r="B38" i="13"/>
  <c r="A38" i="13"/>
  <c r="B37" i="13"/>
  <c r="A37" i="13"/>
  <c r="B36" i="13"/>
  <c r="A36" i="13"/>
  <c r="B35" i="13"/>
  <c r="A35" i="13"/>
  <c r="B34" i="13"/>
  <c r="A34" i="13"/>
  <c r="B33" i="13"/>
  <c r="A33" i="13"/>
  <c r="B32" i="13"/>
  <c r="A32" i="13"/>
  <c r="B31" i="13"/>
  <c r="A31" i="13"/>
  <c r="B30" i="13"/>
  <c r="A30" i="13"/>
  <c r="B29" i="13"/>
  <c r="A29" i="13"/>
  <c r="B28" i="13"/>
  <c r="A28" i="13"/>
  <c r="B27" i="13"/>
  <c r="A27" i="13"/>
  <c r="B26" i="13"/>
  <c r="A26" i="13"/>
  <c r="B25" i="13"/>
  <c r="A25" i="13"/>
  <c r="B24" i="13"/>
  <c r="A24" i="13"/>
  <c r="B23" i="13"/>
  <c r="A23" i="13"/>
  <c r="B22" i="13"/>
  <c r="A22" i="13"/>
  <c r="B21" i="13"/>
  <c r="A21" i="13"/>
  <c r="B20" i="13"/>
  <c r="A20" i="13"/>
  <c r="B19" i="13"/>
  <c r="A19" i="13"/>
  <c r="B18" i="13"/>
  <c r="A18" i="13"/>
  <c r="B17" i="13"/>
  <c r="A17" i="13"/>
  <c r="B16" i="13"/>
  <c r="A16" i="13"/>
  <c r="B15" i="13"/>
  <c r="A15" i="13"/>
  <c r="B14" i="13"/>
  <c r="A14" i="13"/>
  <c r="B13" i="13"/>
  <c r="A13" i="13"/>
  <c r="B12" i="13"/>
  <c r="A12" i="13"/>
  <c r="B11" i="13"/>
  <c r="A11" i="13"/>
  <c r="B10" i="13"/>
  <c r="A10" i="13"/>
  <c r="B9" i="13"/>
  <c r="A9" i="13"/>
  <c r="B8" i="13"/>
  <c r="A8" i="13"/>
  <c r="B7" i="13"/>
  <c r="A7" i="13"/>
  <c r="B6" i="13"/>
  <c r="A6" i="13"/>
  <c r="B5" i="13"/>
  <c r="A5" i="13"/>
  <c r="B4" i="13"/>
  <c r="A4" i="13"/>
  <c r="B38" i="12"/>
  <c r="A38" i="12"/>
  <c r="B37" i="12"/>
  <c r="A37" i="12"/>
  <c r="B36" i="12"/>
  <c r="A36" i="12"/>
  <c r="B35" i="12"/>
  <c r="A35" i="12"/>
  <c r="B34" i="12"/>
  <c r="A34" i="12"/>
  <c r="B33" i="12"/>
  <c r="A33" i="12"/>
  <c r="B32" i="12"/>
  <c r="A32" i="12"/>
  <c r="B31" i="12"/>
  <c r="A31" i="12"/>
  <c r="B30" i="12"/>
  <c r="A30" i="12"/>
  <c r="B29" i="12"/>
  <c r="A29" i="12"/>
  <c r="B28" i="12"/>
  <c r="A28" i="12"/>
  <c r="B27" i="12"/>
  <c r="A27" i="12"/>
  <c r="B26" i="12"/>
  <c r="A26" i="12"/>
  <c r="B25" i="12"/>
  <c r="A25" i="12"/>
  <c r="B24" i="12"/>
  <c r="A24" i="12"/>
  <c r="B23" i="12"/>
  <c r="A23" i="12"/>
  <c r="B22" i="12"/>
  <c r="A22" i="12"/>
  <c r="B21" i="12"/>
  <c r="A21" i="12"/>
  <c r="B20" i="12"/>
  <c r="A20" i="12"/>
  <c r="B19" i="12"/>
  <c r="A19" i="12"/>
  <c r="B18" i="12"/>
  <c r="A18" i="12"/>
  <c r="B17" i="12"/>
  <c r="A17" i="12"/>
  <c r="B16" i="12"/>
  <c r="A16" i="12"/>
  <c r="B15" i="12"/>
  <c r="A15" i="12"/>
  <c r="B14" i="12"/>
  <c r="A14" i="12"/>
  <c r="B13" i="12"/>
  <c r="A13" i="12"/>
  <c r="B12" i="12"/>
  <c r="A12" i="12"/>
  <c r="B11" i="12"/>
  <c r="A11" i="12"/>
  <c r="B10" i="12"/>
  <c r="A10" i="12"/>
  <c r="B9" i="12"/>
  <c r="A9" i="12"/>
  <c r="B8" i="12"/>
  <c r="A8" i="12"/>
  <c r="B7" i="12"/>
  <c r="A7" i="12"/>
  <c r="B6" i="12"/>
  <c r="A6" i="12"/>
  <c r="B5" i="12"/>
  <c r="A5" i="12"/>
  <c r="B4" i="12"/>
  <c r="A4" i="12"/>
  <c r="B38" i="11"/>
  <c r="A38" i="11"/>
  <c r="B37" i="11"/>
  <c r="A37" i="11"/>
  <c r="B36" i="11"/>
  <c r="A36" i="11"/>
  <c r="B35" i="11"/>
  <c r="A35" i="11"/>
  <c r="B34" i="11"/>
  <c r="A34" i="11"/>
  <c r="B33" i="11"/>
  <c r="A33" i="11"/>
  <c r="B32" i="11"/>
  <c r="A32" i="11"/>
  <c r="B31" i="11"/>
  <c r="A31" i="11"/>
  <c r="B30" i="11"/>
  <c r="A30" i="11"/>
  <c r="B29" i="11"/>
  <c r="A29" i="11"/>
  <c r="B28" i="11"/>
  <c r="A28" i="11"/>
  <c r="B27" i="11"/>
  <c r="A27" i="11"/>
  <c r="B26" i="11"/>
  <c r="A26" i="11"/>
  <c r="B25" i="11"/>
  <c r="A25" i="11"/>
  <c r="B24" i="11"/>
  <c r="A24" i="11"/>
  <c r="B23" i="11"/>
  <c r="A23" i="11"/>
  <c r="B22" i="11"/>
  <c r="A22" i="11"/>
  <c r="B21" i="11"/>
  <c r="A21" i="11"/>
  <c r="B20" i="11"/>
  <c r="A20" i="11"/>
  <c r="B19" i="11"/>
  <c r="A19" i="11"/>
  <c r="B18" i="11"/>
  <c r="A18" i="11"/>
  <c r="B17" i="11"/>
  <c r="A17" i="11"/>
  <c r="B16" i="11"/>
  <c r="A16" i="11"/>
  <c r="B15" i="11"/>
  <c r="A15" i="11"/>
  <c r="B14" i="11"/>
  <c r="A14" i="11"/>
  <c r="B13" i="11"/>
  <c r="A13" i="11"/>
  <c r="B12" i="11"/>
  <c r="A12" i="11"/>
  <c r="B11" i="11"/>
  <c r="A11" i="11"/>
  <c r="B10" i="11"/>
  <c r="A10" i="11"/>
  <c r="B9" i="11"/>
  <c r="A9" i="11"/>
  <c r="B8" i="11"/>
  <c r="A8" i="11"/>
  <c r="B7" i="11"/>
  <c r="A7" i="11"/>
  <c r="B6" i="11"/>
  <c r="A6" i="11"/>
  <c r="B5" i="11"/>
  <c r="A5" i="11"/>
  <c r="B4" i="11"/>
  <c r="A4" i="11"/>
  <c r="B39" i="10"/>
  <c r="A39" i="10"/>
  <c r="B38" i="10"/>
  <c r="A38" i="10"/>
  <c r="B37" i="10"/>
  <c r="A37" i="10"/>
  <c r="B36" i="10"/>
  <c r="A36" i="10"/>
  <c r="B35" i="10"/>
  <c r="A35" i="10"/>
  <c r="B34" i="10"/>
  <c r="A34" i="10"/>
  <c r="B33" i="10"/>
  <c r="A33" i="10"/>
  <c r="B32" i="10"/>
  <c r="A32" i="10"/>
  <c r="B31" i="10"/>
  <c r="A31" i="10"/>
  <c r="B30" i="10"/>
  <c r="A30" i="10"/>
  <c r="B29" i="10"/>
  <c r="A29" i="10"/>
  <c r="B28" i="10"/>
  <c r="A28" i="10"/>
  <c r="B27" i="10"/>
  <c r="A27" i="10"/>
  <c r="B26" i="10"/>
  <c r="A26" i="10"/>
  <c r="B25" i="10"/>
  <c r="A25" i="10"/>
  <c r="B24" i="10"/>
  <c r="A24" i="10"/>
  <c r="B23" i="10"/>
  <c r="A23" i="10"/>
  <c r="B22" i="10"/>
  <c r="A22" i="10"/>
  <c r="B21" i="10"/>
  <c r="A21" i="10"/>
  <c r="B20" i="10"/>
  <c r="A20" i="10"/>
  <c r="B19" i="10"/>
  <c r="A19" i="10"/>
  <c r="B18" i="10"/>
  <c r="A18" i="10"/>
  <c r="B17" i="10"/>
  <c r="A17" i="10"/>
  <c r="B16" i="10"/>
  <c r="A16" i="10"/>
  <c r="B15" i="10"/>
  <c r="A15" i="10"/>
  <c r="B14" i="10"/>
  <c r="A14" i="10"/>
  <c r="B13" i="10"/>
  <c r="A13" i="10"/>
  <c r="B12" i="10"/>
  <c r="A12" i="10"/>
  <c r="B11" i="10"/>
  <c r="A11" i="10"/>
  <c r="B10" i="10"/>
  <c r="A10" i="10"/>
  <c r="B9" i="10"/>
  <c r="A9" i="10"/>
  <c r="B8" i="10"/>
  <c r="A8" i="10"/>
  <c r="B7" i="10"/>
  <c r="A7" i="10"/>
  <c r="B6" i="10"/>
  <c r="A6" i="10"/>
  <c r="B5" i="10"/>
  <c r="A5" i="10"/>
  <c r="B38" i="9"/>
  <c r="A38" i="9"/>
  <c r="B37" i="9"/>
  <c r="A37" i="9"/>
  <c r="B36" i="9"/>
  <c r="A36" i="9"/>
  <c r="B35" i="9"/>
  <c r="A35" i="9"/>
  <c r="B34" i="9"/>
  <c r="A34" i="9"/>
  <c r="B33" i="9"/>
  <c r="A33" i="9"/>
  <c r="B32" i="9"/>
  <c r="A32" i="9"/>
  <c r="B31" i="9"/>
  <c r="A31" i="9"/>
  <c r="B30" i="9"/>
  <c r="A30" i="9"/>
  <c r="B29" i="9"/>
  <c r="A29" i="9"/>
  <c r="B28" i="9"/>
  <c r="A28" i="9"/>
  <c r="B27" i="9"/>
  <c r="A27" i="9"/>
  <c r="B26" i="9"/>
  <c r="A26" i="9"/>
  <c r="B25" i="9"/>
  <c r="A25" i="9"/>
  <c r="B24" i="9"/>
  <c r="A24" i="9"/>
  <c r="B23" i="9"/>
  <c r="A23" i="9"/>
  <c r="B22" i="9"/>
  <c r="A22" i="9"/>
  <c r="B21" i="9"/>
  <c r="A21" i="9"/>
  <c r="B20" i="9"/>
  <c r="A20" i="9"/>
  <c r="B19" i="9"/>
  <c r="A19" i="9"/>
  <c r="B18" i="9"/>
  <c r="A18" i="9"/>
  <c r="B17" i="9"/>
  <c r="A17" i="9"/>
  <c r="B16" i="9"/>
  <c r="A16" i="9"/>
  <c r="B15" i="9"/>
  <c r="A15" i="9"/>
  <c r="B14" i="9"/>
  <c r="A14" i="9"/>
  <c r="B13" i="9"/>
  <c r="A13" i="9"/>
  <c r="B12" i="9"/>
  <c r="A12" i="9"/>
  <c r="B11" i="9"/>
  <c r="A11" i="9"/>
  <c r="B10" i="9"/>
  <c r="A10" i="9"/>
  <c r="B9" i="9"/>
  <c r="A9" i="9"/>
  <c r="B8" i="9"/>
  <c r="A8" i="9"/>
  <c r="B7" i="9"/>
  <c r="A7" i="9"/>
  <c r="B6" i="9"/>
  <c r="A6" i="9"/>
  <c r="B5" i="9"/>
  <c r="A5" i="9"/>
  <c r="B4" i="9"/>
  <c r="A4" i="9"/>
  <c r="A5" i="8"/>
  <c r="B5" i="8"/>
  <c r="A6" i="8"/>
  <c r="B6" i="8"/>
  <c r="A7" i="8"/>
  <c r="B7" i="8"/>
  <c r="A8" i="8"/>
  <c r="B8" i="8"/>
  <c r="A9" i="8"/>
  <c r="B9" i="8"/>
  <c r="A10" i="8"/>
  <c r="B10" i="8"/>
  <c r="A11" i="8"/>
  <c r="B11" i="8"/>
  <c r="A12" i="8"/>
  <c r="B12" i="8"/>
  <c r="A13" i="8"/>
  <c r="B13" i="8"/>
  <c r="A14" i="8"/>
  <c r="B14" i="8"/>
  <c r="A15" i="8"/>
  <c r="B15" i="8"/>
  <c r="A16" i="8"/>
  <c r="B16" i="8"/>
  <c r="A17" i="8"/>
  <c r="B17" i="8"/>
  <c r="A18" i="8"/>
  <c r="B18" i="8"/>
  <c r="A19" i="8"/>
  <c r="B19" i="8"/>
  <c r="A20" i="8"/>
  <c r="B20" i="8"/>
  <c r="A21" i="8"/>
  <c r="B21" i="8"/>
  <c r="A22" i="8"/>
  <c r="B22" i="8"/>
  <c r="A23" i="8"/>
  <c r="B23" i="8"/>
  <c r="A24" i="8"/>
  <c r="B24" i="8"/>
  <c r="A25" i="8"/>
  <c r="B25" i="8"/>
  <c r="A26" i="8"/>
  <c r="B26" i="8"/>
  <c r="A27" i="8"/>
  <c r="B27" i="8"/>
  <c r="A28" i="8"/>
  <c r="B28" i="8"/>
  <c r="A29" i="8"/>
  <c r="B29" i="8"/>
  <c r="A30" i="8"/>
  <c r="B30" i="8"/>
  <c r="A31" i="8"/>
  <c r="B31" i="8"/>
  <c r="A32" i="8"/>
  <c r="B32" i="8"/>
  <c r="A33" i="8"/>
  <c r="B33" i="8"/>
  <c r="A34" i="8"/>
  <c r="B34" i="8"/>
  <c r="A35" i="8"/>
  <c r="B35" i="8"/>
  <c r="A36" i="8"/>
  <c r="B36" i="8"/>
  <c r="A37" i="8"/>
  <c r="B37" i="8"/>
  <c r="A38" i="8"/>
  <c r="B38" i="8"/>
  <c r="B4" i="8"/>
  <c r="A4" i="8"/>
  <c r="AF38" i="21"/>
  <c r="AE38" i="21"/>
  <c r="AD38" i="21"/>
  <c r="AC38" i="21"/>
  <c r="AB38" i="21"/>
  <c r="AA38" i="21"/>
  <c r="Z38" i="21"/>
  <c r="Y38" i="21"/>
  <c r="X38" i="21"/>
  <c r="W38" i="21"/>
  <c r="V38" i="21"/>
  <c r="U38" i="21"/>
  <c r="T38" i="21"/>
  <c r="S38" i="21"/>
  <c r="R38" i="21"/>
  <c r="Q38" i="21"/>
  <c r="P38" i="21"/>
  <c r="O38" i="21"/>
  <c r="N38" i="21"/>
  <c r="M38" i="21"/>
  <c r="L38" i="21"/>
  <c r="K38" i="21"/>
  <c r="J38" i="21"/>
  <c r="I38" i="21"/>
  <c r="H38" i="21"/>
  <c r="G38" i="21"/>
  <c r="F38" i="21"/>
  <c r="E38" i="21"/>
  <c r="D38" i="21"/>
  <c r="C38" i="21"/>
  <c r="AF37" i="21"/>
  <c r="AE37" i="21"/>
  <c r="AD37" i="21"/>
  <c r="AC37" i="21"/>
  <c r="AB37" i="21"/>
  <c r="AA37" i="21"/>
  <c r="Z37" i="21"/>
  <c r="Y37" i="21"/>
  <c r="X37" i="21"/>
  <c r="W37" i="21"/>
  <c r="V37" i="21"/>
  <c r="U37" i="21"/>
  <c r="T37" i="21"/>
  <c r="S37" i="21"/>
  <c r="R37" i="21"/>
  <c r="Q37" i="21"/>
  <c r="P37" i="21"/>
  <c r="O37" i="21"/>
  <c r="N37" i="21"/>
  <c r="M37" i="21"/>
  <c r="L37" i="21"/>
  <c r="K37" i="21"/>
  <c r="J37" i="21"/>
  <c r="I37" i="21"/>
  <c r="H37" i="21"/>
  <c r="G37" i="21"/>
  <c r="F37" i="21"/>
  <c r="E37" i="21"/>
  <c r="D37" i="21"/>
  <c r="C37" i="21"/>
  <c r="AF36" i="21"/>
  <c r="AE36" i="21"/>
  <c r="AD36" i="21"/>
  <c r="AC36" i="21"/>
  <c r="AB36" i="21"/>
  <c r="AA36" i="21"/>
  <c r="Z36" i="21"/>
  <c r="Y36" i="21"/>
  <c r="X36" i="21"/>
  <c r="W36" i="21"/>
  <c r="V36" i="21"/>
  <c r="U36" i="21"/>
  <c r="T36" i="21"/>
  <c r="S36" i="21"/>
  <c r="R36" i="21"/>
  <c r="Q36" i="21"/>
  <c r="P36" i="21"/>
  <c r="O36" i="21"/>
  <c r="N36" i="21"/>
  <c r="M36" i="21"/>
  <c r="L36" i="21"/>
  <c r="K36" i="21"/>
  <c r="J36" i="21"/>
  <c r="I36" i="21"/>
  <c r="H36" i="21"/>
  <c r="G36" i="21"/>
  <c r="F36" i="21"/>
  <c r="E36" i="21"/>
  <c r="D36" i="21"/>
  <c r="C36" i="21"/>
  <c r="AF35" i="21"/>
  <c r="AE35" i="21"/>
  <c r="AD35" i="21"/>
  <c r="AC35" i="21"/>
  <c r="AB35" i="21"/>
  <c r="AA35" i="21"/>
  <c r="Z35" i="21"/>
  <c r="Y35" i="21"/>
  <c r="X35" i="21"/>
  <c r="W35" i="21"/>
  <c r="V35" i="21"/>
  <c r="U35" i="21"/>
  <c r="T35" i="21"/>
  <c r="S35" i="21"/>
  <c r="R35" i="21"/>
  <c r="Q35" i="21"/>
  <c r="P35" i="21"/>
  <c r="O35" i="21"/>
  <c r="N35" i="21"/>
  <c r="M35" i="21"/>
  <c r="L35" i="21"/>
  <c r="K35" i="21"/>
  <c r="J35" i="21"/>
  <c r="I35" i="21"/>
  <c r="H35" i="21"/>
  <c r="G35" i="21"/>
  <c r="F35" i="21"/>
  <c r="E35" i="21"/>
  <c r="D35" i="21"/>
  <c r="C35" i="21"/>
  <c r="AF34" i="21"/>
  <c r="AE34" i="21"/>
  <c r="AD34" i="21"/>
  <c r="AC34" i="21"/>
  <c r="AB34" i="21"/>
  <c r="AA34" i="21"/>
  <c r="Z34" i="21"/>
  <c r="Y34" i="21"/>
  <c r="X34" i="21"/>
  <c r="W34" i="21"/>
  <c r="V34" i="21"/>
  <c r="U34" i="21"/>
  <c r="T34" i="21"/>
  <c r="S34" i="21"/>
  <c r="R34" i="21"/>
  <c r="Q34" i="21"/>
  <c r="P34" i="21"/>
  <c r="O34" i="21"/>
  <c r="N34" i="21"/>
  <c r="M34" i="21"/>
  <c r="L34" i="21"/>
  <c r="K34" i="21"/>
  <c r="J34" i="21"/>
  <c r="I34" i="21"/>
  <c r="H34" i="21"/>
  <c r="G34" i="21"/>
  <c r="F34" i="21"/>
  <c r="E34" i="21"/>
  <c r="D34" i="21"/>
  <c r="C34" i="21"/>
  <c r="AF33" i="21"/>
  <c r="AE33" i="21"/>
  <c r="AD33" i="21"/>
  <c r="AC33" i="21"/>
  <c r="AB33" i="21"/>
  <c r="AA33" i="21"/>
  <c r="Z33" i="21"/>
  <c r="Y33" i="21"/>
  <c r="X33" i="21"/>
  <c r="W33" i="21"/>
  <c r="V33" i="21"/>
  <c r="U33" i="21"/>
  <c r="T33" i="21"/>
  <c r="S33" i="21"/>
  <c r="R33" i="21"/>
  <c r="Q33" i="21"/>
  <c r="P33" i="21"/>
  <c r="O33" i="21"/>
  <c r="N33" i="21"/>
  <c r="M33" i="21"/>
  <c r="L33" i="21"/>
  <c r="K33" i="21"/>
  <c r="J33" i="21"/>
  <c r="I33" i="21"/>
  <c r="H33" i="21"/>
  <c r="G33" i="21"/>
  <c r="F33" i="21"/>
  <c r="E33" i="21"/>
  <c r="D33" i="21"/>
  <c r="C33" i="21"/>
  <c r="AF32" i="21"/>
  <c r="AE32" i="21"/>
  <c r="AD32" i="21"/>
  <c r="AC32" i="21"/>
  <c r="AB32" i="21"/>
  <c r="AA32" i="21"/>
  <c r="Z32" i="21"/>
  <c r="Y32" i="21"/>
  <c r="X32" i="21"/>
  <c r="W32" i="21"/>
  <c r="V32" i="21"/>
  <c r="U32" i="21"/>
  <c r="T32" i="21"/>
  <c r="S32" i="21"/>
  <c r="R32" i="21"/>
  <c r="Q32" i="21"/>
  <c r="P32" i="21"/>
  <c r="O32" i="21"/>
  <c r="N32" i="21"/>
  <c r="M32" i="21"/>
  <c r="L32" i="21"/>
  <c r="K32" i="21"/>
  <c r="J32" i="21"/>
  <c r="I32" i="21"/>
  <c r="H32" i="21"/>
  <c r="G32" i="21"/>
  <c r="F32" i="21"/>
  <c r="E32" i="21"/>
  <c r="D32" i="21"/>
  <c r="C32" i="21"/>
  <c r="AF31" i="21"/>
  <c r="AE31" i="21"/>
  <c r="AD31" i="21"/>
  <c r="AC31" i="21"/>
  <c r="AB31" i="21"/>
  <c r="AA31" i="21"/>
  <c r="Z31" i="21"/>
  <c r="Y31" i="21"/>
  <c r="X31" i="21"/>
  <c r="W31" i="21"/>
  <c r="V31" i="21"/>
  <c r="U31" i="21"/>
  <c r="T31" i="21"/>
  <c r="S31" i="21"/>
  <c r="R31" i="21"/>
  <c r="Q31" i="21"/>
  <c r="P31" i="21"/>
  <c r="O31" i="21"/>
  <c r="N31" i="21"/>
  <c r="M31" i="21"/>
  <c r="L31" i="21"/>
  <c r="K31" i="21"/>
  <c r="J31" i="21"/>
  <c r="I31" i="21"/>
  <c r="H31" i="21"/>
  <c r="G31" i="21"/>
  <c r="F31" i="21"/>
  <c r="E31" i="21"/>
  <c r="D31" i="21"/>
  <c r="C31" i="21"/>
  <c r="AF30" i="21"/>
  <c r="AE30" i="21"/>
  <c r="AD30" i="21"/>
  <c r="AC30" i="21"/>
  <c r="AB30" i="21"/>
  <c r="AA30" i="21"/>
  <c r="Z30" i="21"/>
  <c r="Y30" i="21"/>
  <c r="X30" i="21"/>
  <c r="W30" i="21"/>
  <c r="V30" i="21"/>
  <c r="U30" i="21"/>
  <c r="T30" i="21"/>
  <c r="S30" i="21"/>
  <c r="R30" i="21"/>
  <c r="Q30" i="21"/>
  <c r="P30" i="21"/>
  <c r="O30" i="21"/>
  <c r="N30" i="21"/>
  <c r="M30" i="21"/>
  <c r="L30" i="21"/>
  <c r="K30" i="21"/>
  <c r="J30" i="21"/>
  <c r="I30" i="21"/>
  <c r="H30" i="21"/>
  <c r="G30" i="21"/>
  <c r="F30" i="21"/>
  <c r="E30" i="21"/>
  <c r="D30" i="21"/>
  <c r="C30" i="21"/>
  <c r="AF29" i="21"/>
  <c r="AE29" i="21"/>
  <c r="AD29" i="21"/>
  <c r="AC29" i="21"/>
  <c r="AB29" i="21"/>
  <c r="AA29" i="21"/>
  <c r="Z29" i="21"/>
  <c r="Y29" i="21"/>
  <c r="X29" i="21"/>
  <c r="W29" i="21"/>
  <c r="V29" i="21"/>
  <c r="U29" i="21"/>
  <c r="T29" i="21"/>
  <c r="S29" i="21"/>
  <c r="R29" i="21"/>
  <c r="Q29" i="21"/>
  <c r="P29" i="21"/>
  <c r="O29" i="21"/>
  <c r="N29" i="21"/>
  <c r="M29" i="21"/>
  <c r="L29" i="21"/>
  <c r="K29" i="21"/>
  <c r="J29" i="21"/>
  <c r="I29" i="21"/>
  <c r="H29" i="21"/>
  <c r="G29" i="21"/>
  <c r="F29" i="21"/>
  <c r="E29" i="21"/>
  <c r="D29" i="21"/>
  <c r="C29" i="21"/>
  <c r="AF28" i="21"/>
  <c r="AE28" i="21"/>
  <c r="AD28" i="21"/>
  <c r="AC28" i="21"/>
  <c r="AB28" i="21"/>
  <c r="AA28" i="21"/>
  <c r="Z28" i="21"/>
  <c r="Y28" i="21"/>
  <c r="X28" i="21"/>
  <c r="W28" i="21"/>
  <c r="V28" i="21"/>
  <c r="U28" i="21"/>
  <c r="T28" i="21"/>
  <c r="S28" i="21"/>
  <c r="R28" i="21"/>
  <c r="Q28" i="21"/>
  <c r="P28" i="21"/>
  <c r="O28" i="21"/>
  <c r="N28" i="21"/>
  <c r="M28" i="21"/>
  <c r="L28" i="21"/>
  <c r="K28" i="21"/>
  <c r="J28" i="21"/>
  <c r="I28" i="21"/>
  <c r="H28" i="21"/>
  <c r="G28" i="21"/>
  <c r="F28" i="21"/>
  <c r="E28" i="21"/>
  <c r="D28" i="21"/>
  <c r="C28" i="21"/>
  <c r="AF27" i="21"/>
  <c r="AE27" i="21"/>
  <c r="AD27" i="21"/>
  <c r="AC27" i="21"/>
  <c r="AB27" i="21"/>
  <c r="AA27" i="21"/>
  <c r="Z27" i="21"/>
  <c r="Y27" i="21"/>
  <c r="X27" i="21"/>
  <c r="W27" i="21"/>
  <c r="V27" i="21"/>
  <c r="U27" i="21"/>
  <c r="T27" i="21"/>
  <c r="S27" i="21"/>
  <c r="R27" i="21"/>
  <c r="Q27" i="21"/>
  <c r="P27" i="21"/>
  <c r="O27" i="21"/>
  <c r="N27" i="21"/>
  <c r="M27" i="21"/>
  <c r="L27" i="21"/>
  <c r="K27" i="21"/>
  <c r="J27" i="21"/>
  <c r="I27" i="21"/>
  <c r="H27" i="21"/>
  <c r="G27" i="21"/>
  <c r="F27" i="21"/>
  <c r="E27" i="21"/>
  <c r="D27" i="21"/>
  <c r="C27" i="21"/>
  <c r="AF26" i="21"/>
  <c r="AE26" i="21"/>
  <c r="AD26" i="21"/>
  <c r="AC26" i="21"/>
  <c r="AB26" i="21"/>
  <c r="AA26" i="21"/>
  <c r="Z26" i="21"/>
  <c r="Y26" i="21"/>
  <c r="X26" i="21"/>
  <c r="W26" i="21"/>
  <c r="V26" i="21"/>
  <c r="U26" i="21"/>
  <c r="T26" i="21"/>
  <c r="S26" i="21"/>
  <c r="R26" i="21"/>
  <c r="Q26" i="21"/>
  <c r="P26" i="21"/>
  <c r="O26" i="21"/>
  <c r="N26" i="21"/>
  <c r="M26" i="21"/>
  <c r="L26" i="21"/>
  <c r="K26" i="21"/>
  <c r="J26" i="21"/>
  <c r="I26" i="21"/>
  <c r="H26" i="21"/>
  <c r="G26" i="21"/>
  <c r="F26" i="21"/>
  <c r="E26" i="21"/>
  <c r="D26" i="21"/>
  <c r="C26" i="21"/>
  <c r="AF25" i="21"/>
  <c r="AE25" i="21"/>
  <c r="AD25" i="21"/>
  <c r="AC25" i="21"/>
  <c r="AB25" i="21"/>
  <c r="AA25" i="21"/>
  <c r="Z25" i="21"/>
  <c r="Y25" i="21"/>
  <c r="X25" i="21"/>
  <c r="W25" i="21"/>
  <c r="V25" i="21"/>
  <c r="U25" i="21"/>
  <c r="T25" i="21"/>
  <c r="S25" i="21"/>
  <c r="R25" i="21"/>
  <c r="Q25" i="21"/>
  <c r="P25" i="21"/>
  <c r="O25" i="21"/>
  <c r="N25" i="21"/>
  <c r="M25" i="21"/>
  <c r="L25" i="21"/>
  <c r="K25" i="21"/>
  <c r="J25" i="21"/>
  <c r="I25" i="21"/>
  <c r="H25" i="21"/>
  <c r="G25" i="21"/>
  <c r="F25" i="21"/>
  <c r="E25" i="21"/>
  <c r="D25" i="21"/>
  <c r="C25" i="21"/>
  <c r="AF24" i="21"/>
  <c r="AE24" i="21"/>
  <c r="AD24" i="21"/>
  <c r="AC24" i="21"/>
  <c r="AB24" i="21"/>
  <c r="AA24" i="21"/>
  <c r="Z24" i="21"/>
  <c r="Y24" i="21"/>
  <c r="X24" i="21"/>
  <c r="W24" i="21"/>
  <c r="V24" i="21"/>
  <c r="U24" i="21"/>
  <c r="T24" i="21"/>
  <c r="S24" i="21"/>
  <c r="R24" i="21"/>
  <c r="Q24" i="21"/>
  <c r="P24" i="21"/>
  <c r="O24" i="21"/>
  <c r="N24" i="21"/>
  <c r="M24" i="21"/>
  <c r="L24" i="21"/>
  <c r="K24" i="21"/>
  <c r="J24" i="21"/>
  <c r="I24" i="21"/>
  <c r="H24" i="21"/>
  <c r="G24" i="21"/>
  <c r="F24" i="21"/>
  <c r="E24" i="21"/>
  <c r="D24" i="21"/>
  <c r="C24" i="21"/>
  <c r="AF23" i="21"/>
  <c r="AE23" i="21"/>
  <c r="AD23" i="21"/>
  <c r="AC23" i="21"/>
  <c r="AB23" i="21"/>
  <c r="AA23" i="21"/>
  <c r="Z23" i="21"/>
  <c r="Y23" i="21"/>
  <c r="X23" i="21"/>
  <c r="W23" i="21"/>
  <c r="V23" i="21"/>
  <c r="U23" i="21"/>
  <c r="T23" i="21"/>
  <c r="S23" i="21"/>
  <c r="R23" i="21"/>
  <c r="Q23" i="21"/>
  <c r="P23" i="21"/>
  <c r="O23" i="21"/>
  <c r="N23" i="21"/>
  <c r="M23" i="21"/>
  <c r="L23" i="21"/>
  <c r="K23" i="21"/>
  <c r="J23" i="21"/>
  <c r="I23" i="21"/>
  <c r="H23" i="21"/>
  <c r="G23" i="21"/>
  <c r="F23" i="21"/>
  <c r="E23" i="21"/>
  <c r="D23" i="21"/>
  <c r="C23" i="21"/>
  <c r="AF22" i="21"/>
  <c r="AE22" i="21"/>
  <c r="AD22" i="21"/>
  <c r="AC22" i="21"/>
  <c r="AB22" i="21"/>
  <c r="AA22" i="21"/>
  <c r="Z22" i="21"/>
  <c r="Y22" i="21"/>
  <c r="X22" i="21"/>
  <c r="W22" i="21"/>
  <c r="V22" i="21"/>
  <c r="U22" i="21"/>
  <c r="T22" i="21"/>
  <c r="S22" i="21"/>
  <c r="R22" i="21"/>
  <c r="Q22" i="21"/>
  <c r="P22" i="21"/>
  <c r="O22" i="21"/>
  <c r="N22" i="21"/>
  <c r="M22" i="21"/>
  <c r="L22" i="21"/>
  <c r="K22" i="21"/>
  <c r="J22" i="21"/>
  <c r="I22" i="21"/>
  <c r="H22" i="21"/>
  <c r="G22" i="21"/>
  <c r="F22" i="21"/>
  <c r="E22" i="21"/>
  <c r="D22" i="21"/>
  <c r="C22" i="21"/>
  <c r="AF21" i="21"/>
  <c r="AE21" i="21"/>
  <c r="AD21" i="21"/>
  <c r="AC21" i="21"/>
  <c r="AB21" i="21"/>
  <c r="AA21" i="21"/>
  <c r="Z21" i="21"/>
  <c r="Y21" i="21"/>
  <c r="X21" i="21"/>
  <c r="W21" i="21"/>
  <c r="V21" i="21"/>
  <c r="U21" i="21"/>
  <c r="T21" i="21"/>
  <c r="S21" i="21"/>
  <c r="R21" i="21"/>
  <c r="Q21" i="21"/>
  <c r="P21" i="21"/>
  <c r="O21" i="21"/>
  <c r="N21" i="21"/>
  <c r="M21" i="21"/>
  <c r="L21" i="21"/>
  <c r="K21" i="21"/>
  <c r="J21" i="21"/>
  <c r="I21" i="21"/>
  <c r="H21" i="21"/>
  <c r="G21" i="21"/>
  <c r="F21" i="21"/>
  <c r="E21" i="21"/>
  <c r="D21" i="21"/>
  <c r="C21" i="21"/>
  <c r="AF20" i="21"/>
  <c r="AE20" i="21"/>
  <c r="AD20" i="21"/>
  <c r="AC20" i="21"/>
  <c r="AB20" i="21"/>
  <c r="AA20" i="21"/>
  <c r="Z20" i="21"/>
  <c r="Y20" i="21"/>
  <c r="X20" i="21"/>
  <c r="W20" i="21"/>
  <c r="V20" i="21"/>
  <c r="U20" i="21"/>
  <c r="T20" i="21"/>
  <c r="S20" i="21"/>
  <c r="R20" i="21"/>
  <c r="Q20" i="21"/>
  <c r="P20" i="21"/>
  <c r="O20" i="21"/>
  <c r="N20" i="21"/>
  <c r="M20" i="21"/>
  <c r="L20" i="21"/>
  <c r="K20" i="21"/>
  <c r="J20" i="21"/>
  <c r="I20" i="21"/>
  <c r="H20" i="21"/>
  <c r="G20" i="21"/>
  <c r="F20" i="21"/>
  <c r="E20" i="21"/>
  <c r="D20" i="21"/>
  <c r="C20" i="21"/>
  <c r="AF19" i="21"/>
  <c r="AE19" i="21"/>
  <c r="AD19" i="21"/>
  <c r="AC19" i="21"/>
  <c r="AB19" i="21"/>
  <c r="AA19" i="21"/>
  <c r="Z19" i="21"/>
  <c r="Y19" i="21"/>
  <c r="X19" i="21"/>
  <c r="W19" i="21"/>
  <c r="V19" i="21"/>
  <c r="U19" i="21"/>
  <c r="T19" i="21"/>
  <c r="S19" i="21"/>
  <c r="R19" i="21"/>
  <c r="Q19" i="21"/>
  <c r="P19" i="21"/>
  <c r="O19" i="21"/>
  <c r="N19" i="21"/>
  <c r="M19" i="21"/>
  <c r="L19" i="21"/>
  <c r="K19" i="21"/>
  <c r="J19" i="21"/>
  <c r="I19" i="21"/>
  <c r="H19" i="21"/>
  <c r="G19" i="21"/>
  <c r="F19" i="21"/>
  <c r="E19" i="21"/>
  <c r="D19" i="21"/>
  <c r="C19" i="21"/>
  <c r="AF18" i="21"/>
  <c r="AE18" i="21"/>
  <c r="AD18" i="21"/>
  <c r="AC18" i="21"/>
  <c r="AB18" i="21"/>
  <c r="AA18" i="21"/>
  <c r="Z18" i="21"/>
  <c r="Y18" i="21"/>
  <c r="X18" i="21"/>
  <c r="W18" i="21"/>
  <c r="V18" i="21"/>
  <c r="U18" i="21"/>
  <c r="T18" i="21"/>
  <c r="S18" i="21"/>
  <c r="R18" i="21"/>
  <c r="Q18" i="21"/>
  <c r="P18" i="21"/>
  <c r="O18" i="21"/>
  <c r="N18" i="21"/>
  <c r="M18" i="21"/>
  <c r="L18" i="21"/>
  <c r="K18" i="21"/>
  <c r="J18" i="21"/>
  <c r="I18" i="21"/>
  <c r="H18" i="21"/>
  <c r="G18" i="21"/>
  <c r="F18" i="21"/>
  <c r="E18" i="21"/>
  <c r="D18" i="21"/>
  <c r="C18" i="21"/>
  <c r="AF17" i="21"/>
  <c r="AE17" i="21"/>
  <c r="AD17" i="21"/>
  <c r="AC17" i="21"/>
  <c r="AB17" i="21"/>
  <c r="AA17" i="21"/>
  <c r="Z17" i="21"/>
  <c r="Y17" i="21"/>
  <c r="X17" i="21"/>
  <c r="W17" i="21"/>
  <c r="V17" i="21"/>
  <c r="U17" i="21"/>
  <c r="T17" i="21"/>
  <c r="S17" i="21"/>
  <c r="R17" i="21"/>
  <c r="Q17" i="21"/>
  <c r="P17" i="21"/>
  <c r="O17" i="21"/>
  <c r="N17" i="21"/>
  <c r="M17" i="21"/>
  <c r="L17" i="21"/>
  <c r="K17" i="21"/>
  <c r="J17" i="21"/>
  <c r="I17" i="21"/>
  <c r="H17" i="21"/>
  <c r="G17" i="21"/>
  <c r="F17" i="21"/>
  <c r="E17" i="21"/>
  <c r="D17" i="21"/>
  <c r="C17" i="21"/>
  <c r="AF16" i="21"/>
  <c r="AE16" i="21"/>
  <c r="AD16" i="21"/>
  <c r="AC16" i="21"/>
  <c r="AB16" i="21"/>
  <c r="AA16" i="21"/>
  <c r="Z16" i="21"/>
  <c r="Y16" i="21"/>
  <c r="X16" i="21"/>
  <c r="W16" i="21"/>
  <c r="V16" i="21"/>
  <c r="U16" i="21"/>
  <c r="T16" i="21"/>
  <c r="S16" i="21"/>
  <c r="R16" i="21"/>
  <c r="Q16" i="21"/>
  <c r="P16" i="21"/>
  <c r="O16" i="21"/>
  <c r="N16" i="21"/>
  <c r="M16" i="21"/>
  <c r="L16" i="21"/>
  <c r="K16" i="21"/>
  <c r="J16" i="21"/>
  <c r="I16" i="21"/>
  <c r="H16" i="21"/>
  <c r="G16" i="21"/>
  <c r="F16" i="21"/>
  <c r="E16" i="21"/>
  <c r="D16" i="21"/>
  <c r="C16" i="21"/>
  <c r="AF15" i="21"/>
  <c r="AE15" i="21"/>
  <c r="AD15" i="21"/>
  <c r="AC15" i="21"/>
  <c r="AB15" i="21"/>
  <c r="AA15" i="21"/>
  <c r="Z15" i="21"/>
  <c r="Y15" i="21"/>
  <c r="X15" i="21"/>
  <c r="W15" i="21"/>
  <c r="V15" i="21"/>
  <c r="U15" i="21"/>
  <c r="T15" i="21"/>
  <c r="S15" i="21"/>
  <c r="R15" i="21"/>
  <c r="Q15" i="21"/>
  <c r="P15" i="21"/>
  <c r="O15" i="21"/>
  <c r="N15" i="21"/>
  <c r="M15" i="21"/>
  <c r="L15" i="21"/>
  <c r="K15" i="21"/>
  <c r="J15" i="21"/>
  <c r="I15" i="21"/>
  <c r="H15" i="21"/>
  <c r="G15" i="21"/>
  <c r="F15" i="21"/>
  <c r="E15" i="21"/>
  <c r="D15" i="21"/>
  <c r="C15" i="21"/>
  <c r="AF14" i="21"/>
  <c r="AE14" i="21"/>
  <c r="AD14" i="21"/>
  <c r="AC14" i="21"/>
  <c r="AB14" i="21"/>
  <c r="AA14" i="21"/>
  <c r="Z14" i="21"/>
  <c r="Y14" i="21"/>
  <c r="X14" i="21"/>
  <c r="W14" i="21"/>
  <c r="V14" i="21"/>
  <c r="U14" i="21"/>
  <c r="T14" i="21"/>
  <c r="S14" i="21"/>
  <c r="R14" i="21"/>
  <c r="Q14" i="21"/>
  <c r="P14" i="21"/>
  <c r="O14" i="21"/>
  <c r="N14" i="21"/>
  <c r="M14" i="21"/>
  <c r="L14" i="21"/>
  <c r="K14" i="21"/>
  <c r="J14" i="21"/>
  <c r="I14" i="21"/>
  <c r="H14" i="21"/>
  <c r="G14" i="21"/>
  <c r="F14" i="21"/>
  <c r="E14" i="21"/>
  <c r="D14" i="21"/>
  <c r="C14" i="21"/>
  <c r="AF13" i="21"/>
  <c r="AE13" i="21"/>
  <c r="AD13" i="21"/>
  <c r="AC13" i="21"/>
  <c r="AB13" i="21"/>
  <c r="AA13" i="21"/>
  <c r="Z13" i="21"/>
  <c r="Y13" i="21"/>
  <c r="X13" i="21"/>
  <c r="W13" i="21"/>
  <c r="V13" i="21"/>
  <c r="U13" i="21"/>
  <c r="T13" i="21"/>
  <c r="S13" i="21"/>
  <c r="R13" i="21"/>
  <c r="Q13" i="21"/>
  <c r="P13" i="21"/>
  <c r="O13" i="21"/>
  <c r="N13" i="21"/>
  <c r="M13" i="21"/>
  <c r="L13" i="21"/>
  <c r="K13" i="21"/>
  <c r="J13" i="21"/>
  <c r="I13" i="21"/>
  <c r="H13" i="21"/>
  <c r="G13" i="21"/>
  <c r="F13" i="21"/>
  <c r="E13" i="21"/>
  <c r="D13" i="21"/>
  <c r="C13" i="21"/>
  <c r="AF12" i="21"/>
  <c r="AE12" i="21"/>
  <c r="AD12" i="21"/>
  <c r="AC12" i="21"/>
  <c r="AB12" i="21"/>
  <c r="AA12" i="21"/>
  <c r="Z12" i="21"/>
  <c r="Y12" i="21"/>
  <c r="X12" i="21"/>
  <c r="W12" i="21"/>
  <c r="V12" i="21"/>
  <c r="U12" i="21"/>
  <c r="T12" i="21"/>
  <c r="S12" i="21"/>
  <c r="R12" i="21"/>
  <c r="Q12" i="21"/>
  <c r="P12" i="21"/>
  <c r="O12" i="21"/>
  <c r="N12" i="21"/>
  <c r="M12" i="21"/>
  <c r="L12" i="21"/>
  <c r="K12" i="21"/>
  <c r="J12" i="21"/>
  <c r="I12" i="21"/>
  <c r="H12" i="21"/>
  <c r="G12" i="21"/>
  <c r="F12" i="21"/>
  <c r="E12" i="21"/>
  <c r="D12" i="21"/>
  <c r="C12" i="21"/>
  <c r="AF11" i="21"/>
  <c r="AE11" i="21"/>
  <c r="AD11" i="21"/>
  <c r="AC11" i="21"/>
  <c r="AB11" i="21"/>
  <c r="AA11" i="21"/>
  <c r="Z11" i="21"/>
  <c r="Y11" i="21"/>
  <c r="X11" i="21"/>
  <c r="W11" i="21"/>
  <c r="V11" i="21"/>
  <c r="U11" i="21"/>
  <c r="T11" i="21"/>
  <c r="S11" i="21"/>
  <c r="R11" i="21"/>
  <c r="Q11" i="21"/>
  <c r="P11" i="21"/>
  <c r="O11" i="21"/>
  <c r="N11" i="21"/>
  <c r="M11" i="21"/>
  <c r="L11" i="21"/>
  <c r="K11" i="21"/>
  <c r="J11" i="21"/>
  <c r="I11" i="21"/>
  <c r="H11" i="21"/>
  <c r="G11" i="21"/>
  <c r="F11" i="21"/>
  <c r="E11" i="21"/>
  <c r="D11" i="21"/>
  <c r="C11" i="21"/>
  <c r="AF10" i="21"/>
  <c r="AE10" i="21"/>
  <c r="AD10" i="21"/>
  <c r="AC10" i="21"/>
  <c r="AB10" i="21"/>
  <c r="AA10" i="21"/>
  <c r="Z10" i="21"/>
  <c r="Y10" i="21"/>
  <c r="X10" i="21"/>
  <c r="W10" i="21"/>
  <c r="V10" i="21"/>
  <c r="U10" i="21"/>
  <c r="T10" i="21"/>
  <c r="S10" i="21"/>
  <c r="R10" i="21"/>
  <c r="Q10" i="21"/>
  <c r="P10" i="21"/>
  <c r="O10" i="21"/>
  <c r="N10" i="21"/>
  <c r="M10" i="21"/>
  <c r="L10" i="21"/>
  <c r="K10" i="21"/>
  <c r="J10" i="21"/>
  <c r="I10" i="21"/>
  <c r="H10" i="21"/>
  <c r="G10" i="21"/>
  <c r="F10" i="21"/>
  <c r="E10" i="21"/>
  <c r="D10" i="21"/>
  <c r="C10" i="21"/>
  <c r="AF9" i="21"/>
  <c r="AE9" i="21"/>
  <c r="AD9" i="21"/>
  <c r="AC9" i="21"/>
  <c r="AB9" i="21"/>
  <c r="AA9" i="21"/>
  <c r="Z9" i="21"/>
  <c r="Y9" i="21"/>
  <c r="X9" i="21"/>
  <c r="W9" i="21"/>
  <c r="V9" i="21"/>
  <c r="U9" i="21"/>
  <c r="T9" i="21"/>
  <c r="S9" i="21"/>
  <c r="R9" i="21"/>
  <c r="Q9" i="21"/>
  <c r="P9" i="21"/>
  <c r="O9" i="21"/>
  <c r="N9" i="21"/>
  <c r="M9" i="21"/>
  <c r="L9" i="21"/>
  <c r="K9" i="21"/>
  <c r="J9" i="21"/>
  <c r="I9" i="21"/>
  <c r="H9" i="21"/>
  <c r="G9" i="21"/>
  <c r="F9" i="21"/>
  <c r="E9" i="21"/>
  <c r="D9" i="21"/>
  <c r="C9" i="21"/>
  <c r="AF8" i="21"/>
  <c r="AE8" i="21"/>
  <c r="AD8" i="21"/>
  <c r="AC8" i="21"/>
  <c r="AB8" i="21"/>
  <c r="AA8" i="21"/>
  <c r="Z8" i="21"/>
  <c r="Y8" i="21"/>
  <c r="X8" i="21"/>
  <c r="W8" i="21"/>
  <c r="V8" i="21"/>
  <c r="U8" i="21"/>
  <c r="T8" i="21"/>
  <c r="S8" i="21"/>
  <c r="R8" i="21"/>
  <c r="Q8" i="21"/>
  <c r="P8" i="21"/>
  <c r="O8" i="21"/>
  <c r="N8" i="21"/>
  <c r="M8" i="21"/>
  <c r="L8" i="21"/>
  <c r="K8" i="21"/>
  <c r="J8" i="21"/>
  <c r="I8" i="21"/>
  <c r="H8" i="21"/>
  <c r="G8" i="21"/>
  <c r="F8" i="21"/>
  <c r="E8" i="21"/>
  <c r="D8" i="21"/>
  <c r="C8" i="21"/>
  <c r="AF7" i="21"/>
  <c r="AE7" i="21"/>
  <c r="AD7" i="21"/>
  <c r="AC7" i="21"/>
  <c r="AB7" i="21"/>
  <c r="AA7" i="21"/>
  <c r="Z7" i="21"/>
  <c r="Y7" i="21"/>
  <c r="X7" i="21"/>
  <c r="W7" i="21"/>
  <c r="V7" i="21"/>
  <c r="U7" i="21"/>
  <c r="T7" i="21"/>
  <c r="S7" i="21"/>
  <c r="R7" i="21"/>
  <c r="Q7" i="21"/>
  <c r="P7" i="21"/>
  <c r="O7" i="21"/>
  <c r="N7" i="21"/>
  <c r="M7" i="21"/>
  <c r="L7" i="21"/>
  <c r="K7" i="21"/>
  <c r="J7" i="21"/>
  <c r="I7" i="21"/>
  <c r="H7" i="21"/>
  <c r="G7" i="21"/>
  <c r="F7" i="21"/>
  <c r="E7" i="21"/>
  <c r="D7" i="21"/>
  <c r="C7" i="21"/>
  <c r="AF6" i="21"/>
  <c r="AE6" i="21"/>
  <c r="AD6" i="21"/>
  <c r="AC6" i="21"/>
  <c r="AB6" i="21"/>
  <c r="AA6" i="21"/>
  <c r="Z6" i="21"/>
  <c r="Y6" i="21"/>
  <c r="X6" i="21"/>
  <c r="W6" i="21"/>
  <c r="V6" i="21"/>
  <c r="U6" i="21"/>
  <c r="T6" i="21"/>
  <c r="S6" i="21"/>
  <c r="R6" i="21"/>
  <c r="Q6" i="21"/>
  <c r="P6" i="21"/>
  <c r="O6" i="21"/>
  <c r="N6" i="21"/>
  <c r="M6" i="21"/>
  <c r="L6" i="21"/>
  <c r="K6" i="21"/>
  <c r="J6" i="21"/>
  <c r="I6" i="21"/>
  <c r="H6" i="21"/>
  <c r="G6" i="21"/>
  <c r="F6" i="21"/>
  <c r="E6" i="21"/>
  <c r="D6" i="21"/>
  <c r="C6" i="21"/>
  <c r="AF5" i="21"/>
  <c r="AE5" i="21"/>
  <c r="AD5" i="21"/>
  <c r="AC5" i="21"/>
  <c r="AB5" i="21"/>
  <c r="AA5" i="21"/>
  <c r="Z5" i="21"/>
  <c r="Y5" i="21"/>
  <c r="X5" i="21"/>
  <c r="W5" i="21"/>
  <c r="V5" i="21"/>
  <c r="U5" i="21"/>
  <c r="T5" i="21"/>
  <c r="S5" i="21"/>
  <c r="R5" i="21"/>
  <c r="Q5" i="21"/>
  <c r="P5" i="21"/>
  <c r="O5" i="21"/>
  <c r="N5" i="21"/>
  <c r="M5" i="21"/>
  <c r="L5" i="21"/>
  <c r="K5" i="21"/>
  <c r="J5" i="21"/>
  <c r="I5" i="21"/>
  <c r="H5" i="21"/>
  <c r="G5" i="21"/>
  <c r="F5" i="21"/>
  <c r="E5" i="21"/>
  <c r="D5" i="21"/>
  <c r="C5" i="21"/>
  <c r="AF4" i="21"/>
  <c r="AE4" i="21"/>
  <c r="AD4" i="21"/>
  <c r="AC4" i="21"/>
  <c r="AB4" i="21"/>
  <c r="AA4" i="21"/>
  <c r="Z4" i="21"/>
  <c r="Y4" i="21"/>
  <c r="X4" i="21"/>
  <c r="W4" i="21"/>
  <c r="V4" i="21"/>
  <c r="U4" i="21"/>
  <c r="T4" i="21"/>
  <c r="S4" i="21"/>
  <c r="R4" i="21"/>
  <c r="Q4" i="21"/>
  <c r="P4" i="21"/>
  <c r="O4" i="21"/>
  <c r="N4" i="21"/>
  <c r="M4" i="21"/>
  <c r="L4" i="21"/>
  <c r="J4" i="21"/>
  <c r="K4" i="21"/>
  <c r="I4" i="21"/>
  <c r="H4" i="21"/>
  <c r="G4" i="21"/>
  <c r="F4" i="21"/>
  <c r="E4" i="21"/>
  <c r="D4" i="21"/>
  <c r="C4" i="21"/>
  <c r="V398" i="20"/>
  <c r="U398" i="20"/>
  <c r="T398" i="20"/>
  <c r="Q398" i="20"/>
  <c r="N398" i="20"/>
  <c r="K398" i="20"/>
  <c r="H398" i="20"/>
  <c r="E398" i="20"/>
  <c r="W398" i="20" s="1"/>
  <c r="V397" i="20"/>
  <c r="U397" i="20"/>
  <c r="T397" i="20"/>
  <c r="Q397" i="20"/>
  <c r="N397" i="20"/>
  <c r="K397" i="20"/>
  <c r="H397" i="20"/>
  <c r="E397" i="20"/>
  <c r="W397" i="20" s="1"/>
  <c r="V396" i="20"/>
  <c r="U396" i="20"/>
  <c r="T396" i="20"/>
  <c r="Q396" i="20"/>
  <c r="N396" i="20"/>
  <c r="K396" i="20"/>
  <c r="H396" i="20"/>
  <c r="E396" i="20"/>
  <c r="W396" i="20" s="1"/>
  <c r="V395" i="20"/>
  <c r="U395" i="20"/>
  <c r="T395" i="20"/>
  <c r="Q395" i="20"/>
  <c r="N395" i="20"/>
  <c r="K395" i="20"/>
  <c r="H395" i="20"/>
  <c r="E395" i="20"/>
  <c r="W395" i="20" s="1"/>
  <c r="V394" i="20"/>
  <c r="U394" i="20"/>
  <c r="T394" i="20"/>
  <c r="Q394" i="20"/>
  <c r="N394" i="20"/>
  <c r="K394" i="20"/>
  <c r="H394" i="20"/>
  <c r="E394" i="20"/>
  <c r="W394" i="20" s="1"/>
  <c r="V393" i="20"/>
  <c r="U393" i="20"/>
  <c r="T393" i="20"/>
  <c r="Q393" i="20"/>
  <c r="N393" i="20"/>
  <c r="K393" i="20"/>
  <c r="H393" i="20"/>
  <c r="E393" i="20"/>
  <c r="W393" i="20" s="1"/>
  <c r="V392" i="20"/>
  <c r="U392" i="20"/>
  <c r="T392" i="20"/>
  <c r="Q392" i="20"/>
  <c r="N392" i="20"/>
  <c r="K392" i="20"/>
  <c r="H392" i="20"/>
  <c r="E392" i="20"/>
  <c r="W392" i="20" s="1"/>
  <c r="V391" i="20"/>
  <c r="U391" i="20"/>
  <c r="T391" i="20"/>
  <c r="Q391" i="20"/>
  <c r="N391" i="20"/>
  <c r="K391" i="20"/>
  <c r="H391" i="20"/>
  <c r="E391" i="20"/>
  <c r="W391" i="20" s="1"/>
  <c r="V390" i="20"/>
  <c r="U390" i="20"/>
  <c r="T390" i="20"/>
  <c r="Q390" i="20"/>
  <c r="N390" i="20"/>
  <c r="K390" i="20"/>
  <c r="H390" i="20"/>
  <c r="E390" i="20"/>
  <c r="W390" i="20" s="1"/>
  <c r="V389" i="20"/>
  <c r="U389" i="20"/>
  <c r="T389" i="20"/>
  <c r="Q389" i="20"/>
  <c r="N389" i="20"/>
  <c r="K389" i="20"/>
  <c r="H389" i="20"/>
  <c r="E389" i="20"/>
  <c r="W389" i="20" s="1"/>
  <c r="V388" i="20"/>
  <c r="U388" i="20"/>
  <c r="T388" i="20"/>
  <c r="Q388" i="20"/>
  <c r="N388" i="20"/>
  <c r="K388" i="20"/>
  <c r="H388" i="20"/>
  <c r="E388" i="20"/>
  <c r="W388" i="20" s="1"/>
  <c r="V387" i="20"/>
  <c r="U387" i="20"/>
  <c r="T387" i="20"/>
  <c r="Q387" i="20"/>
  <c r="N387" i="20"/>
  <c r="K387" i="20"/>
  <c r="H387" i="20"/>
  <c r="E387" i="20"/>
  <c r="W387" i="20" s="1"/>
  <c r="V386" i="20"/>
  <c r="U386" i="20"/>
  <c r="T386" i="20"/>
  <c r="Q386" i="20"/>
  <c r="N386" i="20"/>
  <c r="K386" i="20"/>
  <c r="H386" i="20"/>
  <c r="E386" i="20"/>
  <c r="W386" i="20" s="1"/>
  <c r="V385" i="20"/>
  <c r="U385" i="20"/>
  <c r="T385" i="20"/>
  <c r="Q385" i="20"/>
  <c r="N385" i="20"/>
  <c r="K385" i="20"/>
  <c r="H385" i="20"/>
  <c r="E385" i="20"/>
  <c r="W385" i="20" s="1"/>
  <c r="V384" i="20"/>
  <c r="U384" i="20"/>
  <c r="T384" i="20"/>
  <c r="Q384" i="20"/>
  <c r="N384" i="20"/>
  <c r="K384" i="20"/>
  <c r="H384" i="20"/>
  <c r="E384" i="20"/>
  <c r="W384" i="20" s="1"/>
  <c r="V383" i="20"/>
  <c r="U383" i="20"/>
  <c r="T383" i="20"/>
  <c r="Q383" i="20"/>
  <c r="N383" i="20"/>
  <c r="K383" i="20"/>
  <c r="H383" i="20"/>
  <c r="E383" i="20"/>
  <c r="W383" i="20" s="1"/>
  <c r="V382" i="20"/>
  <c r="U382" i="20"/>
  <c r="T382" i="20"/>
  <c r="Q382" i="20"/>
  <c r="N382" i="20"/>
  <c r="K382" i="20"/>
  <c r="H382" i="20"/>
  <c r="E382" i="20"/>
  <c r="W382" i="20" s="1"/>
  <c r="V381" i="20"/>
  <c r="U381" i="20"/>
  <c r="T381" i="20"/>
  <c r="Q381" i="20"/>
  <c r="N381" i="20"/>
  <c r="K381" i="20"/>
  <c r="H381" i="20"/>
  <c r="E381" i="20"/>
  <c r="W381" i="20" s="1"/>
  <c r="V380" i="20"/>
  <c r="U380" i="20"/>
  <c r="T380" i="20"/>
  <c r="Q380" i="20"/>
  <c r="N380" i="20"/>
  <c r="K380" i="20"/>
  <c r="H380" i="20"/>
  <c r="E380" i="20"/>
  <c r="W380" i="20" s="1"/>
  <c r="V379" i="20"/>
  <c r="U379" i="20"/>
  <c r="T379" i="20"/>
  <c r="Q379" i="20"/>
  <c r="N379" i="20"/>
  <c r="K379" i="20"/>
  <c r="H379" i="20"/>
  <c r="E379" i="20"/>
  <c r="W379" i="20" s="1"/>
  <c r="V378" i="20"/>
  <c r="U378" i="20"/>
  <c r="T378" i="20"/>
  <c r="Q378" i="20"/>
  <c r="N378" i="20"/>
  <c r="K378" i="20"/>
  <c r="H378" i="20"/>
  <c r="E378" i="20"/>
  <c r="W378" i="20" s="1"/>
  <c r="V377" i="20"/>
  <c r="U377" i="20"/>
  <c r="T377" i="20"/>
  <c r="Q377" i="20"/>
  <c r="N377" i="20"/>
  <c r="K377" i="20"/>
  <c r="H377" i="20"/>
  <c r="E377" i="20"/>
  <c r="W377" i="20" s="1"/>
  <c r="V376" i="20"/>
  <c r="U376" i="20"/>
  <c r="T376" i="20"/>
  <c r="Q376" i="20"/>
  <c r="N376" i="20"/>
  <c r="K376" i="20"/>
  <c r="H376" i="20"/>
  <c r="E376" i="20"/>
  <c r="W376" i="20" s="1"/>
  <c r="V375" i="20"/>
  <c r="U375" i="20"/>
  <c r="T375" i="20"/>
  <c r="Q375" i="20"/>
  <c r="N375" i="20"/>
  <c r="K375" i="20"/>
  <c r="H375" i="20"/>
  <c r="E375" i="20"/>
  <c r="W375" i="20" s="1"/>
  <c r="V374" i="20"/>
  <c r="U374" i="20"/>
  <c r="T374" i="20"/>
  <c r="Q374" i="20"/>
  <c r="N374" i="20"/>
  <c r="K374" i="20"/>
  <c r="H374" i="20"/>
  <c r="E374" i="20"/>
  <c r="W374" i="20" s="1"/>
  <c r="V373" i="20"/>
  <c r="U373" i="20"/>
  <c r="T373" i="20"/>
  <c r="Q373" i="20"/>
  <c r="N373" i="20"/>
  <c r="K373" i="20"/>
  <c r="H373" i="20"/>
  <c r="E373" i="20"/>
  <c r="W373" i="20" s="1"/>
  <c r="V372" i="20"/>
  <c r="U372" i="20"/>
  <c r="T372" i="20"/>
  <c r="Q372" i="20"/>
  <c r="N372" i="20"/>
  <c r="K372" i="20"/>
  <c r="H372" i="20"/>
  <c r="E372" i="20"/>
  <c r="W372" i="20" s="1"/>
  <c r="V371" i="20"/>
  <c r="U371" i="20"/>
  <c r="T371" i="20"/>
  <c r="Q371" i="20"/>
  <c r="N371" i="20"/>
  <c r="K371" i="20"/>
  <c r="H371" i="20"/>
  <c r="E371" i="20"/>
  <c r="W371" i="20" s="1"/>
  <c r="V370" i="20"/>
  <c r="U370" i="20"/>
  <c r="T370" i="20"/>
  <c r="Q370" i="20"/>
  <c r="N370" i="20"/>
  <c r="K370" i="20"/>
  <c r="H370" i="20"/>
  <c r="E370" i="20"/>
  <c r="W370" i="20" s="1"/>
  <c r="V369" i="20"/>
  <c r="U369" i="20"/>
  <c r="T369" i="20"/>
  <c r="Q369" i="20"/>
  <c r="N369" i="20"/>
  <c r="K369" i="20"/>
  <c r="H369" i="20"/>
  <c r="E369" i="20"/>
  <c r="W369" i="20" s="1"/>
  <c r="V368" i="20"/>
  <c r="U368" i="20"/>
  <c r="T368" i="20"/>
  <c r="Q368" i="20"/>
  <c r="N368" i="20"/>
  <c r="K368" i="20"/>
  <c r="H368" i="20"/>
  <c r="E368" i="20"/>
  <c r="W368" i="20" s="1"/>
  <c r="V367" i="20"/>
  <c r="U367" i="20"/>
  <c r="T367" i="20"/>
  <c r="Q367" i="20"/>
  <c r="N367" i="20"/>
  <c r="K367" i="20"/>
  <c r="H367" i="20"/>
  <c r="E367" i="20"/>
  <c r="W367" i="20" s="1"/>
  <c r="V366" i="20"/>
  <c r="U366" i="20"/>
  <c r="T366" i="20"/>
  <c r="Q366" i="20"/>
  <c r="N366" i="20"/>
  <c r="K366" i="20"/>
  <c r="H366" i="20"/>
  <c r="E366" i="20"/>
  <c r="W366" i="20" s="1"/>
  <c r="V365" i="20"/>
  <c r="U365" i="20"/>
  <c r="T365" i="20"/>
  <c r="Q365" i="20"/>
  <c r="N365" i="20"/>
  <c r="K365" i="20"/>
  <c r="H365" i="20"/>
  <c r="E365" i="20"/>
  <c r="W365" i="20" s="1"/>
  <c r="V364" i="20"/>
  <c r="U364" i="20"/>
  <c r="T364" i="20"/>
  <c r="Q364" i="20"/>
  <c r="N364" i="20"/>
  <c r="K364" i="20"/>
  <c r="H364" i="20"/>
  <c r="E364" i="20"/>
  <c r="W364" i="20" s="1"/>
  <c r="V358" i="20"/>
  <c r="U358" i="20"/>
  <c r="T358" i="20"/>
  <c r="Q358" i="20"/>
  <c r="N358" i="20"/>
  <c r="K358" i="20"/>
  <c r="H358" i="20"/>
  <c r="E358" i="20"/>
  <c r="W358" i="20" s="1"/>
  <c r="V357" i="20"/>
  <c r="U357" i="20"/>
  <c r="T357" i="20"/>
  <c r="Q357" i="20"/>
  <c r="N357" i="20"/>
  <c r="K357" i="20"/>
  <c r="H357" i="20"/>
  <c r="E357" i="20"/>
  <c r="W357" i="20" s="1"/>
  <c r="V356" i="20"/>
  <c r="U356" i="20"/>
  <c r="T356" i="20"/>
  <c r="Q356" i="20"/>
  <c r="N356" i="20"/>
  <c r="K356" i="20"/>
  <c r="H356" i="20"/>
  <c r="E356" i="20"/>
  <c r="W356" i="20" s="1"/>
  <c r="V355" i="20"/>
  <c r="U355" i="20"/>
  <c r="T355" i="20"/>
  <c r="Q355" i="20"/>
  <c r="N355" i="20"/>
  <c r="K355" i="20"/>
  <c r="H355" i="20"/>
  <c r="E355" i="20"/>
  <c r="W355" i="20" s="1"/>
  <c r="V354" i="20"/>
  <c r="U354" i="20"/>
  <c r="T354" i="20"/>
  <c r="Q354" i="20"/>
  <c r="N354" i="20"/>
  <c r="K354" i="20"/>
  <c r="H354" i="20"/>
  <c r="E354" i="20"/>
  <c r="W354" i="20" s="1"/>
  <c r="V353" i="20"/>
  <c r="U353" i="20"/>
  <c r="T353" i="20"/>
  <c r="Q353" i="20"/>
  <c r="N353" i="20"/>
  <c r="K353" i="20"/>
  <c r="H353" i="20"/>
  <c r="E353" i="20"/>
  <c r="W353" i="20" s="1"/>
  <c r="V352" i="20"/>
  <c r="U352" i="20"/>
  <c r="T352" i="20"/>
  <c r="Q352" i="20"/>
  <c r="N352" i="20"/>
  <c r="K352" i="20"/>
  <c r="H352" i="20"/>
  <c r="E352" i="20"/>
  <c r="W352" i="20" s="1"/>
  <c r="V351" i="20"/>
  <c r="U351" i="20"/>
  <c r="T351" i="20"/>
  <c r="Q351" i="20"/>
  <c r="N351" i="20"/>
  <c r="K351" i="20"/>
  <c r="H351" i="20"/>
  <c r="E351" i="20"/>
  <c r="W351" i="20" s="1"/>
  <c r="V350" i="20"/>
  <c r="U350" i="20"/>
  <c r="T350" i="20"/>
  <c r="Q350" i="20"/>
  <c r="N350" i="20"/>
  <c r="K350" i="20"/>
  <c r="H350" i="20"/>
  <c r="E350" i="20"/>
  <c r="W350" i="20" s="1"/>
  <c r="V349" i="20"/>
  <c r="U349" i="20"/>
  <c r="T349" i="20"/>
  <c r="Q349" i="20"/>
  <c r="N349" i="20"/>
  <c r="K349" i="20"/>
  <c r="H349" i="20"/>
  <c r="E349" i="20"/>
  <c r="W349" i="20" s="1"/>
  <c r="V348" i="20"/>
  <c r="U348" i="20"/>
  <c r="T348" i="20"/>
  <c r="Q348" i="20"/>
  <c r="N348" i="20"/>
  <c r="K348" i="20"/>
  <c r="H348" i="20"/>
  <c r="E348" i="20"/>
  <c r="W348" i="20" s="1"/>
  <c r="V347" i="20"/>
  <c r="U347" i="20"/>
  <c r="T347" i="20"/>
  <c r="Q347" i="20"/>
  <c r="N347" i="20"/>
  <c r="K347" i="20"/>
  <c r="H347" i="20"/>
  <c r="E347" i="20"/>
  <c r="W347" i="20" s="1"/>
  <c r="V346" i="20"/>
  <c r="U346" i="20"/>
  <c r="T346" i="20"/>
  <c r="Q346" i="20"/>
  <c r="N346" i="20"/>
  <c r="K346" i="20"/>
  <c r="H346" i="20"/>
  <c r="E346" i="20"/>
  <c r="W346" i="20" s="1"/>
  <c r="V345" i="20"/>
  <c r="U345" i="20"/>
  <c r="T345" i="20"/>
  <c r="Q345" i="20"/>
  <c r="N345" i="20"/>
  <c r="K345" i="20"/>
  <c r="H345" i="20"/>
  <c r="E345" i="20"/>
  <c r="W345" i="20" s="1"/>
  <c r="V344" i="20"/>
  <c r="U344" i="20"/>
  <c r="T344" i="20"/>
  <c r="Q344" i="20"/>
  <c r="N344" i="20"/>
  <c r="K344" i="20"/>
  <c r="H344" i="20"/>
  <c r="E344" i="20"/>
  <c r="W344" i="20" s="1"/>
  <c r="V343" i="20"/>
  <c r="U343" i="20"/>
  <c r="T343" i="20"/>
  <c r="Q343" i="20"/>
  <c r="N343" i="20"/>
  <c r="K343" i="20"/>
  <c r="H343" i="20"/>
  <c r="E343" i="20"/>
  <c r="W343" i="20" s="1"/>
  <c r="V342" i="20"/>
  <c r="U342" i="20"/>
  <c r="T342" i="20"/>
  <c r="Q342" i="20"/>
  <c r="N342" i="20"/>
  <c r="K342" i="20"/>
  <c r="H342" i="20"/>
  <c r="E342" i="20"/>
  <c r="W342" i="20" s="1"/>
  <c r="V341" i="20"/>
  <c r="U341" i="20"/>
  <c r="T341" i="20"/>
  <c r="Q341" i="20"/>
  <c r="N341" i="20"/>
  <c r="K341" i="20"/>
  <c r="H341" i="20"/>
  <c r="E341" i="20"/>
  <c r="W341" i="20" s="1"/>
  <c r="V340" i="20"/>
  <c r="U340" i="20"/>
  <c r="T340" i="20"/>
  <c r="Q340" i="20"/>
  <c r="N340" i="20"/>
  <c r="K340" i="20"/>
  <c r="H340" i="20"/>
  <c r="E340" i="20"/>
  <c r="W340" i="20" s="1"/>
  <c r="V339" i="20"/>
  <c r="U339" i="20"/>
  <c r="T339" i="20"/>
  <c r="Q339" i="20"/>
  <c r="N339" i="20"/>
  <c r="K339" i="20"/>
  <c r="H339" i="20"/>
  <c r="E339" i="20"/>
  <c r="W339" i="20" s="1"/>
  <c r="V338" i="20"/>
  <c r="U338" i="20"/>
  <c r="T338" i="20"/>
  <c r="Q338" i="20"/>
  <c r="N338" i="20"/>
  <c r="K338" i="20"/>
  <c r="H338" i="20"/>
  <c r="E338" i="20"/>
  <c r="W338" i="20" s="1"/>
  <c r="V337" i="20"/>
  <c r="U337" i="20"/>
  <c r="T337" i="20"/>
  <c r="Q337" i="20"/>
  <c r="N337" i="20"/>
  <c r="K337" i="20"/>
  <c r="H337" i="20"/>
  <c r="E337" i="20"/>
  <c r="W337" i="20" s="1"/>
  <c r="V336" i="20"/>
  <c r="U336" i="20"/>
  <c r="T336" i="20"/>
  <c r="Q336" i="20"/>
  <c r="N336" i="20"/>
  <c r="K336" i="20"/>
  <c r="H336" i="20"/>
  <c r="E336" i="20"/>
  <c r="W336" i="20" s="1"/>
  <c r="V335" i="20"/>
  <c r="U335" i="20"/>
  <c r="T335" i="20"/>
  <c r="Q335" i="20"/>
  <c r="N335" i="20"/>
  <c r="K335" i="20"/>
  <c r="H335" i="20"/>
  <c r="E335" i="20"/>
  <c r="W335" i="20" s="1"/>
  <c r="V334" i="20"/>
  <c r="U334" i="20"/>
  <c r="T334" i="20"/>
  <c r="Q334" i="20"/>
  <c r="N334" i="20"/>
  <c r="K334" i="20"/>
  <c r="H334" i="20"/>
  <c r="E334" i="20"/>
  <c r="W334" i="20" s="1"/>
  <c r="V333" i="20"/>
  <c r="U333" i="20"/>
  <c r="T333" i="20"/>
  <c r="Q333" i="20"/>
  <c r="N333" i="20"/>
  <c r="K333" i="20"/>
  <c r="H333" i="20"/>
  <c r="E333" i="20"/>
  <c r="W333" i="20" s="1"/>
  <c r="V332" i="20"/>
  <c r="U332" i="20"/>
  <c r="T332" i="20"/>
  <c r="Q332" i="20"/>
  <c r="N332" i="20"/>
  <c r="K332" i="20"/>
  <c r="H332" i="20"/>
  <c r="E332" i="20"/>
  <c r="W332" i="20" s="1"/>
  <c r="V331" i="20"/>
  <c r="U331" i="20"/>
  <c r="T331" i="20"/>
  <c r="Q331" i="20"/>
  <c r="N331" i="20"/>
  <c r="K331" i="20"/>
  <c r="H331" i="20"/>
  <c r="E331" i="20"/>
  <c r="W331" i="20" s="1"/>
  <c r="V330" i="20"/>
  <c r="U330" i="20"/>
  <c r="T330" i="20"/>
  <c r="Q330" i="20"/>
  <c r="N330" i="20"/>
  <c r="K330" i="20"/>
  <c r="H330" i="20"/>
  <c r="E330" i="20"/>
  <c r="W330" i="20" s="1"/>
  <c r="V329" i="20"/>
  <c r="U329" i="20"/>
  <c r="T329" i="20"/>
  <c r="Q329" i="20"/>
  <c r="N329" i="20"/>
  <c r="K329" i="20"/>
  <c r="H329" i="20"/>
  <c r="E329" i="20"/>
  <c r="W329" i="20" s="1"/>
  <c r="V328" i="20"/>
  <c r="U328" i="20"/>
  <c r="T328" i="20"/>
  <c r="Q328" i="20"/>
  <c r="N328" i="20"/>
  <c r="K328" i="20"/>
  <c r="H328" i="20"/>
  <c r="E328" i="20"/>
  <c r="W328" i="20" s="1"/>
  <c r="V327" i="20"/>
  <c r="U327" i="20"/>
  <c r="T327" i="20"/>
  <c r="Q327" i="20"/>
  <c r="N327" i="20"/>
  <c r="K327" i="20"/>
  <c r="H327" i="20"/>
  <c r="E327" i="20"/>
  <c r="W327" i="20" s="1"/>
  <c r="V326" i="20"/>
  <c r="U326" i="20"/>
  <c r="T326" i="20"/>
  <c r="Q326" i="20"/>
  <c r="N326" i="20"/>
  <c r="K326" i="20"/>
  <c r="H326" i="20"/>
  <c r="E326" i="20"/>
  <c r="W326" i="20" s="1"/>
  <c r="V325" i="20"/>
  <c r="U325" i="20"/>
  <c r="T325" i="20"/>
  <c r="Q325" i="20"/>
  <c r="N325" i="20"/>
  <c r="K325" i="20"/>
  <c r="H325" i="20"/>
  <c r="E325" i="20"/>
  <c r="W325" i="20" s="1"/>
  <c r="V324" i="20"/>
  <c r="U324" i="20"/>
  <c r="T324" i="20"/>
  <c r="Q324" i="20"/>
  <c r="N324" i="20"/>
  <c r="K324" i="20"/>
  <c r="H324" i="20"/>
  <c r="E324" i="20"/>
  <c r="W324" i="20" s="1"/>
  <c r="V318" i="20"/>
  <c r="U318" i="20"/>
  <c r="T318" i="20"/>
  <c r="Q318" i="20"/>
  <c r="N318" i="20"/>
  <c r="K318" i="20"/>
  <c r="H318" i="20"/>
  <c r="E318" i="20"/>
  <c r="W318" i="20" s="1"/>
  <c r="V317" i="20"/>
  <c r="U317" i="20"/>
  <c r="T317" i="20"/>
  <c r="Q317" i="20"/>
  <c r="N317" i="20"/>
  <c r="K317" i="20"/>
  <c r="H317" i="20"/>
  <c r="E317" i="20"/>
  <c r="W317" i="20" s="1"/>
  <c r="V316" i="20"/>
  <c r="U316" i="20"/>
  <c r="T316" i="20"/>
  <c r="Q316" i="20"/>
  <c r="N316" i="20"/>
  <c r="K316" i="20"/>
  <c r="H316" i="20"/>
  <c r="E316" i="20"/>
  <c r="W316" i="20" s="1"/>
  <c r="V315" i="20"/>
  <c r="U315" i="20"/>
  <c r="T315" i="20"/>
  <c r="Q315" i="20"/>
  <c r="N315" i="20"/>
  <c r="K315" i="20"/>
  <c r="H315" i="20"/>
  <c r="E315" i="20"/>
  <c r="W315" i="20" s="1"/>
  <c r="V314" i="20"/>
  <c r="U314" i="20"/>
  <c r="T314" i="20"/>
  <c r="Q314" i="20"/>
  <c r="N314" i="20"/>
  <c r="K314" i="20"/>
  <c r="H314" i="20"/>
  <c r="E314" i="20"/>
  <c r="W314" i="20" s="1"/>
  <c r="V313" i="20"/>
  <c r="U313" i="20"/>
  <c r="T313" i="20"/>
  <c r="Q313" i="20"/>
  <c r="N313" i="20"/>
  <c r="K313" i="20"/>
  <c r="H313" i="20"/>
  <c r="E313" i="20"/>
  <c r="W313" i="20" s="1"/>
  <c r="V312" i="20"/>
  <c r="U312" i="20"/>
  <c r="T312" i="20"/>
  <c r="Q312" i="20"/>
  <c r="N312" i="20"/>
  <c r="K312" i="20"/>
  <c r="H312" i="20"/>
  <c r="E312" i="20"/>
  <c r="W312" i="20" s="1"/>
  <c r="V311" i="20"/>
  <c r="U311" i="20"/>
  <c r="T311" i="20"/>
  <c r="Q311" i="20"/>
  <c r="N311" i="20"/>
  <c r="K311" i="20"/>
  <c r="H311" i="20"/>
  <c r="E311" i="20"/>
  <c r="W311" i="20" s="1"/>
  <c r="V310" i="20"/>
  <c r="U310" i="20"/>
  <c r="T310" i="20"/>
  <c r="Q310" i="20"/>
  <c r="N310" i="20"/>
  <c r="K310" i="20"/>
  <c r="H310" i="20"/>
  <c r="E310" i="20"/>
  <c r="V309" i="20"/>
  <c r="U309" i="20"/>
  <c r="T309" i="20"/>
  <c r="Q309" i="20"/>
  <c r="N309" i="20"/>
  <c r="K309" i="20"/>
  <c r="H309" i="20"/>
  <c r="E309" i="20"/>
  <c r="V308" i="20"/>
  <c r="U308" i="20"/>
  <c r="T308" i="20"/>
  <c r="Q308" i="20"/>
  <c r="N308" i="20"/>
  <c r="K308" i="20"/>
  <c r="H308" i="20"/>
  <c r="E308" i="20"/>
  <c r="V307" i="20"/>
  <c r="U307" i="20"/>
  <c r="T307" i="20"/>
  <c r="Q307" i="20"/>
  <c r="N307" i="20"/>
  <c r="K307" i="20"/>
  <c r="H307" i="20"/>
  <c r="E307" i="20"/>
  <c r="V306" i="20"/>
  <c r="U306" i="20"/>
  <c r="T306" i="20"/>
  <c r="Q306" i="20"/>
  <c r="N306" i="20"/>
  <c r="K306" i="20"/>
  <c r="H306" i="20"/>
  <c r="E306" i="20"/>
  <c r="V305" i="20"/>
  <c r="U305" i="20"/>
  <c r="T305" i="20"/>
  <c r="Q305" i="20"/>
  <c r="N305" i="20"/>
  <c r="K305" i="20"/>
  <c r="H305" i="20"/>
  <c r="E305" i="20"/>
  <c r="V304" i="20"/>
  <c r="U304" i="20"/>
  <c r="T304" i="20"/>
  <c r="Q304" i="20"/>
  <c r="N304" i="20"/>
  <c r="K304" i="20"/>
  <c r="H304" i="20"/>
  <c r="E304" i="20"/>
  <c r="V303" i="20"/>
  <c r="U303" i="20"/>
  <c r="T303" i="20"/>
  <c r="Q303" i="20"/>
  <c r="N303" i="20"/>
  <c r="K303" i="20"/>
  <c r="H303" i="20"/>
  <c r="E303" i="20"/>
  <c r="V302" i="20"/>
  <c r="U302" i="20"/>
  <c r="T302" i="20"/>
  <c r="Q302" i="20"/>
  <c r="N302" i="20"/>
  <c r="K302" i="20"/>
  <c r="H302" i="20"/>
  <c r="E302" i="20"/>
  <c r="V301" i="20"/>
  <c r="U301" i="20"/>
  <c r="T301" i="20"/>
  <c r="Q301" i="20"/>
  <c r="N301" i="20"/>
  <c r="K301" i="20"/>
  <c r="H301" i="20"/>
  <c r="E301" i="20"/>
  <c r="V300" i="20"/>
  <c r="U300" i="20"/>
  <c r="T300" i="20"/>
  <c r="Q300" i="20"/>
  <c r="N300" i="20"/>
  <c r="K300" i="20"/>
  <c r="H300" i="20"/>
  <c r="E300" i="20"/>
  <c r="V299" i="20"/>
  <c r="U299" i="20"/>
  <c r="T299" i="20"/>
  <c r="Q299" i="20"/>
  <c r="N299" i="20"/>
  <c r="K299" i="20"/>
  <c r="H299" i="20"/>
  <c r="E299" i="20"/>
  <c r="V298" i="20"/>
  <c r="U298" i="20"/>
  <c r="T298" i="20"/>
  <c r="Q298" i="20"/>
  <c r="N298" i="20"/>
  <c r="K298" i="20"/>
  <c r="H298" i="20"/>
  <c r="E298" i="20"/>
  <c r="V297" i="20"/>
  <c r="U297" i="20"/>
  <c r="T297" i="20"/>
  <c r="Q297" i="20"/>
  <c r="N297" i="20"/>
  <c r="K297" i="20"/>
  <c r="H297" i="20"/>
  <c r="E297" i="20"/>
  <c r="V296" i="20"/>
  <c r="U296" i="20"/>
  <c r="T296" i="20"/>
  <c r="Q296" i="20"/>
  <c r="N296" i="20"/>
  <c r="K296" i="20"/>
  <c r="H296" i="20"/>
  <c r="E296" i="20"/>
  <c r="V295" i="20"/>
  <c r="U295" i="20"/>
  <c r="T295" i="20"/>
  <c r="Q295" i="20"/>
  <c r="N295" i="20"/>
  <c r="K295" i="20"/>
  <c r="H295" i="20"/>
  <c r="E295" i="20"/>
  <c r="V294" i="20"/>
  <c r="U294" i="20"/>
  <c r="T294" i="20"/>
  <c r="Q294" i="20"/>
  <c r="N294" i="20"/>
  <c r="K294" i="20"/>
  <c r="H294" i="20"/>
  <c r="E294" i="20"/>
  <c r="V293" i="20"/>
  <c r="U293" i="20"/>
  <c r="T293" i="20"/>
  <c r="Q293" i="20"/>
  <c r="N293" i="20"/>
  <c r="K293" i="20"/>
  <c r="H293" i="20"/>
  <c r="E293" i="20"/>
  <c r="V292" i="20"/>
  <c r="U292" i="20"/>
  <c r="T292" i="20"/>
  <c r="Q292" i="20"/>
  <c r="N292" i="20"/>
  <c r="K292" i="20"/>
  <c r="H292" i="20"/>
  <c r="E292" i="20"/>
  <c r="V291" i="20"/>
  <c r="U291" i="20"/>
  <c r="T291" i="20"/>
  <c r="Q291" i="20"/>
  <c r="N291" i="20"/>
  <c r="K291" i="20"/>
  <c r="H291" i="20"/>
  <c r="E291" i="20"/>
  <c r="V290" i="20"/>
  <c r="U290" i="20"/>
  <c r="T290" i="20"/>
  <c r="Q290" i="20"/>
  <c r="N290" i="20"/>
  <c r="K290" i="20"/>
  <c r="H290" i="20"/>
  <c r="E290" i="20"/>
  <c r="V289" i="20"/>
  <c r="U289" i="20"/>
  <c r="T289" i="20"/>
  <c r="Q289" i="20"/>
  <c r="N289" i="20"/>
  <c r="K289" i="20"/>
  <c r="H289" i="20"/>
  <c r="E289" i="20"/>
  <c r="V288" i="20"/>
  <c r="U288" i="20"/>
  <c r="T288" i="20"/>
  <c r="Q288" i="20"/>
  <c r="N288" i="20"/>
  <c r="K288" i="20"/>
  <c r="H288" i="20"/>
  <c r="E288" i="20"/>
  <c r="V287" i="20"/>
  <c r="U287" i="20"/>
  <c r="T287" i="20"/>
  <c r="Q287" i="20"/>
  <c r="N287" i="20"/>
  <c r="K287" i="20"/>
  <c r="H287" i="20"/>
  <c r="E287" i="20"/>
  <c r="V286" i="20"/>
  <c r="U286" i="20"/>
  <c r="T286" i="20"/>
  <c r="Q286" i="20"/>
  <c r="N286" i="20"/>
  <c r="K286" i="20"/>
  <c r="H286" i="20"/>
  <c r="E286" i="20"/>
  <c r="V285" i="20"/>
  <c r="U285" i="20"/>
  <c r="T285" i="20"/>
  <c r="Q285" i="20"/>
  <c r="N285" i="20"/>
  <c r="K285" i="20"/>
  <c r="H285" i="20"/>
  <c r="E285" i="20"/>
  <c r="V284" i="20"/>
  <c r="U284" i="20"/>
  <c r="T284" i="20"/>
  <c r="Q284" i="20"/>
  <c r="N284" i="20"/>
  <c r="K284" i="20"/>
  <c r="H284" i="20"/>
  <c r="E284" i="20"/>
  <c r="V278" i="20"/>
  <c r="U278" i="20"/>
  <c r="T278" i="20"/>
  <c r="Q278" i="20"/>
  <c r="N278" i="20"/>
  <c r="K278" i="20"/>
  <c r="H278" i="20"/>
  <c r="E278" i="20"/>
  <c r="V277" i="20"/>
  <c r="U277" i="20"/>
  <c r="T277" i="20"/>
  <c r="Q277" i="20"/>
  <c r="N277" i="20"/>
  <c r="K277" i="20"/>
  <c r="H277" i="20"/>
  <c r="E277" i="20"/>
  <c r="V276" i="20"/>
  <c r="U276" i="20"/>
  <c r="T276" i="20"/>
  <c r="Q276" i="20"/>
  <c r="N276" i="20"/>
  <c r="K276" i="20"/>
  <c r="H276" i="20"/>
  <c r="E276" i="20"/>
  <c r="V275" i="20"/>
  <c r="U275" i="20"/>
  <c r="T275" i="20"/>
  <c r="Q275" i="20"/>
  <c r="N275" i="20"/>
  <c r="K275" i="20"/>
  <c r="H275" i="20"/>
  <c r="E275" i="20"/>
  <c r="V274" i="20"/>
  <c r="U274" i="20"/>
  <c r="T274" i="20"/>
  <c r="Q274" i="20"/>
  <c r="N274" i="20"/>
  <c r="K274" i="20"/>
  <c r="H274" i="20"/>
  <c r="E274" i="20"/>
  <c r="V273" i="20"/>
  <c r="U273" i="20"/>
  <c r="T273" i="20"/>
  <c r="Q273" i="20"/>
  <c r="N273" i="20"/>
  <c r="K273" i="20"/>
  <c r="H273" i="20"/>
  <c r="E273" i="20"/>
  <c r="V272" i="20"/>
  <c r="U272" i="20"/>
  <c r="T272" i="20"/>
  <c r="Q272" i="20"/>
  <c r="N272" i="20"/>
  <c r="K272" i="20"/>
  <c r="H272" i="20"/>
  <c r="E272" i="20"/>
  <c r="V271" i="20"/>
  <c r="U271" i="20"/>
  <c r="T271" i="20"/>
  <c r="Q271" i="20"/>
  <c r="N271" i="20"/>
  <c r="K271" i="20"/>
  <c r="H271" i="20"/>
  <c r="E271" i="20"/>
  <c r="V270" i="20"/>
  <c r="U270" i="20"/>
  <c r="T270" i="20"/>
  <c r="Q270" i="20"/>
  <c r="N270" i="20"/>
  <c r="K270" i="20"/>
  <c r="H270" i="20"/>
  <c r="E270" i="20"/>
  <c r="V269" i="20"/>
  <c r="U269" i="20"/>
  <c r="T269" i="20"/>
  <c r="Q269" i="20"/>
  <c r="N269" i="20"/>
  <c r="K269" i="20"/>
  <c r="H269" i="20"/>
  <c r="E269" i="20"/>
  <c r="V268" i="20"/>
  <c r="U268" i="20"/>
  <c r="T268" i="20"/>
  <c r="Q268" i="20"/>
  <c r="N268" i="20"/>
  <c r="K268" i="20"/>
  <c r="H268" i="20"/>
  <c r="E268" i="20"/>
  <c r="V267" i="20"/>
  <c r="U267" i="20"/>
  <c r="T267" i="20"/>
  <c r="Q267" i="20"/>
  <c r="N267" i="20"/>
  <c r="K267" i="20"/>
  <c r="H267" i="20"/>
  <c r="E267" i="20"/>
  <c r="V266" i="20"/>
  <c r="U266" i="20"/>
  <c r="T266" i="20"/>
  <c r="Q266" i="20"/>
  <c r="N266" i="20"/>
  <c r="K266" i="20"/>
  <c r="H266" i="20"/>
  <c r="E266" i="20"/>
  <c r="V265" i="20"/>
  <c r="U265" i="20"/>
  <c r="T265" i="20"/>
  <c r="Q265" i="20"/>
  <c r="N265" i="20"/>
  <c r="K265" i="20"/>
  <c r="H265" i="20"/>
  <c r="E265" i="20"/>
  <c r="V264" i="20"/>
  <c r="U264" i="20"/>
  <c r="T264" i="20"/>
  <c r="Q264" i="20"/>
  <c r="N264" i="20"/>
  <c r="K264" i="20"/>
  <c r="H264" i="20"/>
  <c r="E264" i="20"/>
  <c r="V263" i="20"/>
  <c r="U263" i="20"/>
  <c r="T263" i="20"/>
  <c r="Q263" i="20"/>
  <c r="N263" i="20"/>
  <c r="K263" i="20"/>
  <c r="H263" i="20"/>
  <c r="E263" i="20"/>
  <c r="V262" i="20"/>
  <c r="U262" i="20"/>
  <c r="T262" i="20"/>
  <c r="Q262" i="20"/>
  <c r="N262" i="20"/>
  <c r="K262" i="20"/>
  <c r="H262" i="20"/>
  <c r="E262" i="20"/>
  <c r="V261" i="20"/>
  <c r="U261" i="20"/>
  <c r="T261" i="20"/>
  <c r="Q261" i="20"/>
  <c r="N261" i="20"/>
  <c r="K261" i="20"/>
  <c r="H261" i="20"/>
  <c r="E261" i="20"/>
  <c r="V260" i="20"/>
  <c r="U260" i="20"/>
  <c r="T260" i="20"/>
  <c r="Q260" i="20"/>
  <c r="N260" i="20"/>
  <c r="K260" i="20"/>
  <c r="H260" i="20"/>
  <c r="E260" i="20"/>
  <c r="V259" i="20"/>
  <c r="U259" i="20"/>
  <c r="T259" i="20"/>
  <c r="Q259" i="20"/>
  <c r="N259" i="20"/>
  <c r="K259" i="20"/>
  <c r="H259" i="20"/>
  <c r="E259" i="20"/>
  <c r="V258" i="20"/>
  <c r="U258" i="20"/>
  <c r="T258" i="20"/>
  <c r="Q258" i="20"/>
  <c r="N258" i="20"/>
  <c r="K258" i="20"/>
  <c r="H258" i="20"/>
  <c r="E258" i="20"/>
  <c r="V257" i="20"/>
  <c r="U257" i="20"/>
  <c r="T257" i="20"/>
  <c r="Q257" i="20"/>
  <c r="N257" i="20"/>
  <c r="K257" i="20"/>
  <c r="H257" i="20"/>
  <c r="E257" i="20"/>
  <c r="V256" i="20"/>
  <c r="U256" i="20"/>
  <c r="T256" i="20"/>
  <c r="Q256" i="20"/>
  <c r="N256" i="20"/>
  <c r="K256" i="20"/>
  <c r="H256" i="20"/>
  <c r="E256" i="20"/>
  <c r="V255" i="20"/>
  <c r="U255" i="20"/>
  <c r="T255" i="20"/>
  <c r="Q255" i="20"/>
  <c r="N255" i="20"/>
  <c r="K255" i="20"/>
  <c r="H255" i="20"/>
  <c r="E255" i="20"/>
  <c r="V254" i="20"/>
  <c r="U254" i="20"/>
  <c r="T254" i="20"/>
  <c r="Q254" i="20"/>
  <c r="N254" i="20"/>
  <c r="K254" i="20"/>
  <c r="H254" i="20"/>
  <c r="E254" i="20"/>
  <c r="V253" i="20"/>
  <c r="U253" i="20"/>
  <c r="T253" i="20"/>
  <c r="Q253" i="20"/>
  <c r="N253" i="20"/>
  <c r="K253" i="20"/>
  <c r="H253" i="20"/>
  <c r="E253" i="20"/>
  <c r="V252" i="20"/>
  <c r="U252" i="20"/>
  <c r="T252" i="20"/>
  <c r="Q252" i="20"/>
  <c r="N252" i="20"/>
  <c r="K252" i="20"/>
  <c r="H252" i="20"/>
  <c r="E252" i="20"/>
  <c r="V251" i="20"/>
  <c r="U251" i="20"/>
  <c r="T251" i="20"/>
  <c r="Q251" i="20"/>
  <c r="N251" i="20"/>
  <c r="K251" i="20"/>
  <c r="H251" i="20"/>
  <c r="E251" i="20"/>
  <c r="V250" i="20"/>
  <c r="U250" i="20"/>
  <c r="T250" i="20"/>
  <c r="Q250" i="20"/>
  <c r="N250" i="20"/>
  <c r="K250" i="20"/>
  <c r="H250" i="20"/>
  <c r="E250" i="20"/>
  <c r="V249" i="20"/>
  <c r="U249" i="20"/>
  <c r="T249" i="20"/>
  <c r="Q249" i="20"/>
  <c r="N249" i="20"/>
  <c r="K249" i="20"/>
  <c r="H249" i="20"/>
  <c r="E249" i="20"/>
  <c r="V248" i="20"/>
  <c r="U248" i="20"/>
  <c r="T248" i="20"/>
  <c r="Q248" i="20"/>
  <c r="N248" i="20"/>
  <c r="K248" i="20"/>
  <c r="H248" i="20"/>
  <c r="E248" i="20"/>
  <c r="V247" i="20"/>
  <c r="U247" i="20"/>
  <c r="T247" i="20"/>
  <c r="Q247" i="20"/>
  <c r="N247" i="20"/>
  <c r="K247" i="20"/>
  <c r="H247" i="20"/>
  <c r="E247" i="20"/>
  <c r="V246" i="20"/>
  <c r="U246" i="20"/>
  <c r="T246" i="20"/>
  <c r="Q246" i="20"/>
  <c r="N246" i="20"/>
  <c r="K246" i="20"/>
  <c r="H246" i="20"/>
  <c r="E246" i="20"/>
  <c r="V245" i="20"/>
  <c r="U245" i="20"/>
  <c r="T245" i="20"/>
  <c r="Q245" i="20"/>
  <c r="N245" i="20"/>
  <c r="K245" i="20"/>
  <c r="H245" i="20"/>
  <c r="E245" i="20"/>
  <c r="V244" i="20"/>
  <c r="U244" i="20"/>
  <c r="T244" i="20"/>
  <c r="Q244" i="20"/>
  <c r="N244" i="20"/>
  <c r="K244" i="20"/>
  <c r="H244" i="20"/>
  <c r="E244" i="20"/>
  <c r="V238" i="20"/>
  <c r="U238" i="20"/>
  <c r="T238" i="20"/>
  <c r="Q238" i="20"/>
  <c r="N238" i="20"/>
  <c r="K238" i="20"/>
  <c r="H238" i="20"/>
  <c r="E238" i="20"/>
  <c r="V237" i="20"/>
  <c r="U237" i="20"/>
  <c r="T237" i="20"/>
  <c r="Q237" i="20"/>
  <c r="N237" i="20"/>
  <c r="K237" i="20"/>
  <c r="H237" i="20"/>
  <c r="E237" i="20"/>
  <c r="V236" i="20"/>
  <c r="U236" i="20"/>
  <c r="T236" i="20"/>
  <c r="Q236" i="20"/>
  <c r="N236" i="20"/>
  <c r="K236" i="20"/>
  <c r="H236" i="20"/>
  <c r="E236" i="20"/>
  <c r="V235" i="20"/>
  <c r="U235" i="20"/>
  <c r="T235" i="20"/>
  <c r="Q235" i="20"/>
  <c r="N235" i="20"/>
  <c r="K235" i="20"/>
  <c r="H235" i="20"/>
  <c r="E235" i="20"/>
  <c r="V234" i="20"/>
  <c r="U234" i="20"/>
  <c r="T234" i="20"/>
  <c r="Q234" i="20"/>
  <c r="N234" i="20"/>
  <c r="K234" i="20"/>
  <c r="H234" i="20"/>
  <c r="E234" i="20"/>
  <c r="V233" i="20"/>
  <c r="U233" i="20"/>
  <c r="T233" i="20"/>
  <c r="Q233" i="20"/>
  <c r="N233" i="20"/>
  <c r="K233" i="20"/>
  <c r="H233" i="20"/>
  <c r="E233" i="20"/>
  <c r="V232" i="20"/>
  <c r="U232" i="20"/>
  <c r="T232" i="20"/>
  <c r="Q232" i="20"/>
  <c r="N232" i="20"/>
  <c r="K232" i="20"/>
  <c r="H232" i="20"/>
  <c r="E232" i="20"/>
  <c r="V231" i="20"/>
  <c r="U231" i="20"/>
  <c r="T231" i="20"/>
  <c r="Q231" i="20"/>
  <c r="N231" i="20"/>
  <c r="K231" i="20"/>
  <c r="H231" i="20"/>
  <c r="E231" i="20"/>
  <c r="V230" i="20"/>
  <c r="U230" i="20"/>
  <c r="T230" i="20"/>
  <c r="Q230" i="20"/>
  <c r="N230" i="20"/>
  <c r="K230" i="20"/>
  <c r="H230" i="20"/>
  <c r="E230" i="20"/>
  <c r="V229" i="20"/>
  <c r="U229" i="20"/>
  <c r="T229" i="20"/>
  <c r="Q229" i="20"/>
  <c r="N229" i="20"/>
  <c r="K229" i="20"/>
  <c r="H229" i="20"/>
  <c r="E229" i="20"/>
  <c r="V228" i="20"/>
  <c r="U228" i="20"/>
  <c r="T228" i="20"/>
  <c r="Q228" i="20"/>
  <c r="N228" i="20"/>
  <c r="K228" i="20"/>
  <c r="H228" i="20"/>
  <c r="E228" i="20"/>
  <c r="V227" i="20"/>
  <c r="U227" i="20"/>
  <c r="T227" i="20"/>
  <c r="Q227" i="20"/>
  <c r="N227" i="20"/>
  <c r="K227" i="20"/>
  <c r="H227" i="20"/>
  <c r="E227" i="20"/>
  <c r="V226" i="20"/>
  <c r="U226" i="20"/>
  <c r="T226" i="20"/>
  <c r="Q226" i="20"/>
  <c r="N226" i="20"/>
  <c r="K226" i="20"/>
  <c r="H226" i="20"/>
  <c r="E226" i="20"/>
  <c r="V225" i="20"/>
  <c r="U225" i="20"/>
  <c r="T225" i="20"/>
  <c r="Q225" i="20"/>
  <c r="N225" i="20"/>
  <c r="K225" i="20"/>
  <c r="H225" i="20"/>
  <c r="E225" i="20"/>
  <c r="V224" i="20"/>
  <c r="U224" i="20"/>
  <c r="T224" i="20"/>
  <c r="Q224" i="20"/>
  <c r="N224" i="20"/>
  <c r="K224" i="20"/>
  <c r="H224" i="20"/>
  <c r="E224" i="20"/>
  <c r="V223" i="20"/>
  <c r="U223" i="20"/>
  <c r="T223" i="20"/>
  <c r="Q223" i="20"/>
  <c r="N223" i="20"/>
  <c r="K223" i="20"/>
  <c r="H223" i="20"/>
  <c r="E223" i="20"/>
  <c r="V222" i="20"/>
  <c r="U222" i="20"/>
  <c r="T222" i="20"/>
  <c r="Q222" i="20"/>
  <c r="N222" i="20"/>
  <c r="K222" i="20"/>
  <c r="H222" i="20"/>
  <c r="E222" i="20"/>
  <c r="V221" i="20"/>
  <c r="U221" i="20"/>
  <c r="T221" i="20"/>
  <c r="Q221" i="20"/>
  <c r="N221" i="20"/>
  <c r="K221" i="20"/>
  <c r="H221" i="20"/>
  <c r="E221" i="20"/>
  <c r="V220" i="20"/>
  <c r="U220" i="20"/>
  <c r="T220" i="20"/>
  <c r="Q220" i="20"/>
  <c r="N220" i="20"/>
  <c r="K220" i="20"/>
  <c r="H220" i="20"/>
  <c r="E220" i="20"/>
  <c r="V219" i="20"/>
  <c r="U219" i="20"/>
  <c r="T219" i="20"/>
  <c r="Q219" i="20"/>
  <c r="N219" i="20"/>
  <c r="K219" i="20"/>
  <c r="H219" i="20"/>
  <c r="E219" i="20"/>
  <c r="V218" i="20"/>
  <c r="U218" i="20"/>
  <c r="T218" i="20"/>
  <c r="Q218" i="20"/>
  <c r="N218" i="20"/>
  <c r="K218" i="20"/>
  <c r="H218" i="20"/>
  <c r="E218" i="20"/>
  <c r="V217" i="20"/>
  <c r="U217" i="20"/>
  <c r="T217" i="20"/>
  <c r="Q217" i="20"/>
  <c r="N217" i="20"/>
  <c r="K217" i="20"/>
  <c r="H217" i="20"/>
  <c r="E217" i="20"/>
  <c r="V216" i="20"/>
  <c r="U216" i="20"/>
  <c r="T216" i="20"/>
  <c r="Q216" i="20"/>
  <c r="N216" i="20"/>
  <c r="K216" i="20"/>
  <c r="H216" i="20"/>
  <c r="E216" i="20"/>
  <c r="W216" i="20" s="1"/>
  <c r="V215" i="20"/>
  <c r="U215" i="20"/>
  <c r="T215" i="20"/>
  <c r="Q215" i="20"/>
  <c r="N215" i="20"/>
  <c r="K215" i="20"/>
  <c r="H215" i="20"/>
  <c r="E215" i="20"/>
  <c r="W215" i="20" s="1"/>
  <c r="V214" i="20"/>
  <c r="U214" i="20"/>
  <c r="T214" i="20"/>
  <c r="Q214" i="20"/>
  <c r="N214" i="20"/>
  <c r="K214" i="20"/>
  <c r="H214" i="20"/>
  <c r="E214" i="20"/>
  <c r="W214" i="20" s="1"/>
  <c r="V213" i="20"/>
  <c r="U213" i="20"/>
  <c r="T213" i="20"/>
  <c r="Q213" i="20"/>
  <c r="N213" i="20"/>
  <c r="K213" i="20"/>
  <c r="H213" i="20"/>
  <c r="E213" i="20"/>
  <c r="W213" i="20" s="1"/>
  <c r="V212" i="20"/>
  <c r="U212" i="20"/>
  <c r="T212" i="20"/>
  <c r="Q212" i="20"/>
  <c r="N212" i="20"/>
  <c r="K212" i="20"/>
  <c r="H212" i="20"/>
  <c r="E212" i="20"/>
  <c r="V211" i="20"/>
  <c r="U211" i="20"/>
  <c r="T211" i="20"/>
  <c r="Q211" i="20"/>
  <c r="N211" i="20"/>
  <c r="K211" i="20"/>
  <c r="H211" i="20"/>
  <c r="E211" i="20"/>
  <c r="W211" i="20" s="1"/>
  <c r="V210" i="20"/>
  <c r="U210" i="20"/>
  <c r="T210" i="20"/>
  <c r="Q210" i="20"/>
  <c r="N210" i="20"/>
  <c r="K210" i="20"/>
  <c r="H210" i="20"/>
  <c r="E210" i="20"/>
  <c r="W210" i="20" s="1"/>
  <c r="V209" i="20"/>
  <c r="U209" i="20"/>
  <c r="T209" i="20"/>
  <c r="Q209" i="20"/>
  <c r="N209" i="20"/>
  <c r="K209" i="20"/>
  <c r="H209" i="20"/>
  <c r="E209" i="20"/>
  <c r="W209" i="20" s="1"/>
  <c r="V208" i="20"/>
  <c r="U208" i="20"/>
  <c r="T208" i="20"/>
  <c r="Q208" i="20"/>
  <c r="N208" i="20"/>
  <c r="K208" i="20"/>
  <c r="H208" i="20"/>
  <c r="E208" i="20"/>
  <c r="W208" i="20" s="1"/>
  <c r="V207" i="20"/>
  <c r="U207" i="20"/>
  <c r="T207" i="20"/>
  <c r="Q207" i="20"/>
  <c r="N207" i="20"/>
  <c r="K207" i="20"/>
  <c r="H207" i="20"/>
  <c r="E207" i="20"/>
  <c r="W207" i="20" s="1"/>
  <c r="V206" i="20"/>
  <c r="U206" i="20"/>
  <c r="T206" i="20"/>
  <c r="Q206" i="20"/>
  <c r="N206" i="20"/>
  <c r="K206" i="20"/>
  <c r="H206" i="20"/>
  <c r="E206" i="20"/>
  <c r="W206" i="20" s="1"/>
  <c r="V205" i="20"/>
  <c r="U205" i="20"/>
  <c r="T205" i="20"/>
  <c r="Q205" i="20"/>
  <c r="N205" i="20"/>
  <c r="K205" i="20"/>
  <c r="H205" i="20"/>
  <c r="E205" i="20"/>
  <c r="W205" i="20" s="1"/>
  <c r="V204" i="20"/>
  <c r="U204" i="20"/>
  <c r="T204" i="20"/>
  <c r="Q204" i="20"/>
  <c r="N204" i="20"/>
  <c r="K204" i="20"/>
  <c r="H204" i="20"/>
  <c r="E204" i="20"/>
  <c r="V198" i="20"/>
  <c r="U198" i="20"/>
  <c r="T198" i="20"/>
  <c r="Q198" i="20"/>
  <c r="N198" i="20"/>
  <c r="K198" i="20"/>
  <c r="H198" i="20"/>
  <c r="E198" i="20"/>
  <c r="W198" i="20" s="1"/>
  <c r="V197" i="20"/>
  <c r="U197" i="20"/>
  <c r="T197" i="20"/>
  <c r="Q197" i="20"/>
  <c r="N197" i="20"/>
  <c r="K197" i="20"/>
  <c r="H197" i="20"/>
  <c r="E197" i="20"/>
  <c r="W197" i="20" s="1"/>
  <c r="V196" i="20"/>
  <c r="U196" i="20"/>
  <c r="T196" i="20"/>
  <c r="Q196" i="20"/>
  <c r="N196" i="20"/>
  <c r="K196" i="20"/>
  <c r="H196" i="20"/>
  <c r="E196" i="20"/>
  <c r="W196" i="20" s="1"/>
  <c r="V195" i="20"/>
  <c r="U195" i="20"/>
  <c r="T195" i="20"/>
  <c r="Q195" i="20"/>
  <c r="N195" i="20"/>
  <c r="K195" i="20"/>
  <c r="H195" i="20"/>
  <c r="E195" i="20"/>
  <c r="W195" i="20" s="1"/>
  <c r="V194" i="20"/>
  <c r="U194" i="20"/>
  <c r="T194" i="20"/>
  <c r="Q194" i="20"/>
  <c r="N194" i="20"/>
  <c r="K194" i="20"/>
  <c r="H194" i="20"/>
  <c r="E194" i="20"/>
  <c r="W194" i="20" s="1"/>
  <c r="V193" i="20"/>
  <c r="U193" i="20"/>
  <c r="T193" i="20"/>
  <c r="Q193" i="20"/>
  <c r="N193" i="20"/>
  <c r="K193" i="20"/>
  <c r="H193" i="20"/>
  <c r="E193" i="20"/>
  <c r="W193" i="20" s="1"/>
  <c r="V192" i="20"/>
  <c r="U192" i="20"/>
  <c r="T192" i="20"/>
  <c r="Q192" i="20"/>
  <c r="N192" i="20"/>
  <c r="K192" i="20"/>
  <c r="H192" i="20"/>
  <c r="E192" i="20"/>
  <c r="W192" i="20" s="1"/>
  <c r="V191" i="20"/>
  <c r="U191" i="20"/>
  <c r="T191" i="20"/>
  <c r="Q191" i="20"/>
  <c r="N191" i="20"/>
  <c r="K191" i="20"/>
  <c r="H191" i="20"/>
  <c r="E191" i="20"/>
  <c r="W191" i="20" s="1"/>
  <c r="V190" i="20"/>
  <c r="U190" i="20"/>
  <c r="T190" i="20"/>
  <c r="Q190" i="20"/>
  <c r="N190" i="20"/>
  <c r="K190" i="20"/>
  <c r="H190" i="20"/>
  <c r="E190" i="20"/>
  <c r="W190" i="20" s="1"/>
  <c r="V189" i="20"/>
  <c r="U189" i="20"/>
  <c r="T189" i="20"/>
  <c r="Q189" i="20"/>
  <c r="N189" i="20"/>
  <c r="K189" i="20"/>
  <c r="H189" i="20"/>
  <c r="E189" i="20"/>
  <c r="W189" i="20" s="1"/>
  <c r="V188" i="20"/>
  <c r="U188" i="20"/>
  <c r="T188" i="20"/>
  <c r="Q188" i="20"/>
  <c r="N188" i="20"/>
  <c r="K188" i="20"/>
  <c r="H188" i="20"/>
  <c r="E188" i="20"/>
  <c r="W188" i="20" s="1"/>
  <c r="V187" i="20"/>
  <c r="U187" i="20"/>
  <c r="T187" i="20"/>
  <c r="Q187" i="20"/>
  <c r="N187" i="20"/>
  <c r="K187" i="20"/>
  <c r="H187" i="20"/>
  <c r="E187" i="20"/>
  <c r="W187" i="20" s="1"/>
  <c r="V186" i="20"/>
  <c r="U186" i="20"/>
  <c r="T186" i="20"/>
  <c r="Q186" i="20"/>
  <c r="N186" i="20"/>
  <c r="K186" i="20"/>
  <c r="H186" i="20"/>
  <c r="E186" i="20"/>
  <c r="W186" i="20" s="1"/>
  <c r="V185" i="20"/>
  <c r="U185" i="20"/>
  <c r="T185" i="20"/>
  <c r="Q185" i="20"/>
  <c r="N185" i="20"/>
  <c r="K185" i="20"/>
  <c r="H185" i="20"/>
  <c r="E185" i="20"/>
  <c r="W185" i="20" s="1"/>
  <c r="V184" i="20"/>
  <c r="U184" i="20"/>
  <c r="T184" i="20"/>
  <c r="Q184" i="20"/>
  <c r="N184" i="20"/>
  <c r="K184" i="20"/>
  <c r="H184" i="20"/>
  <c r="E184" i="20"/>
  <c r="W184" i="20" s="1"/>
  <c r="V183" i="20"/>
  <c r="U183" i="20"/>
  <c r="T183" i="20"/>
  <c r="Q183" i="20"/>
  <c r="N183" i="20"/>
  <c r="K183" i="20"/>
  <c r="H183" i="20"/>
  <c r="E183" i="20"/>
  <c r="W183" i="20" s="1"/>
  <c r="V182" i="20"/>
  <c r="U182" i="20"/>
  <c r="T182" i="20"/>
  <c r="Q182" i="20"/>
  <c r="N182" i="20"/>
  <c r="K182" i="20"/>
  <c r="H182" i="20"/>
  <c r="E182" i="20"/>
  <c r="V181" i="20"/>
  <c r="U181" i="20"/>
  <c r="T181" i="20"/>
  <c r="Q181" i="20"/>
  <c r="N181" i="20"/>
  <c r="K181" i="20"/>
  <c r="H181" i="20"/>
  <c r="E181" i="20"/>
  <c r="V180" i="20"/>
  <c r="U180" i="20"/>
  <c r="T180" i="20"/>
  <c r="Q180" i="20"/>
  <c r="N180" i="20"/>
  <c r="K180" i="20"/>
  <c r="H180" i="20"/>
  <c r="E180" i="20"/>
  <c r="V179" i="20"/>
  <c r="U179" i="20"/>
  <c r="T179" i="20"/>
  <c r="Q179" i="20"/>
  <c r="N179" i="20"/>
  <c r="K179" i="20"/>
  <c r="H179" i="20"/>
  <c r="E179" i="20"/>
  <c r="W179" i="20" s="1"/>
  <c r="V178" i="20"/>
  <c r="U178" i="20"/>
  <c r="T178" i="20"/>
  <c r="Q178" i="20"/>
  <c r="N178" i="20"/>
  <c r="K178" i="20"/>
  <c r="H178" i="20"/>
  <c r="E178" i="20"/>
  <c r="V177" i="20"/>
  <c r="U177" i="20"/>
  <c r="T177" i="20"/>
  <c r="Q177" i="20"/>
  <c r="N177" i="20"/>
  <c r="K177" i="20"/>
  <c r="H177" i="20"/>
  <c r="E177" i="20"/>
  <c r="V176" i="20"/>
  <c r="U176" i="20"/>
  <c r="T176" i="20"/>
  <c r="Q176" i="20"/>
  <c r="N176" i="20"/>
  <c r="K176" i="20"/>
  <c r="H176" i="20"/>
  <c r="E176" i="20"/>
  <c r="V175" i="20"/>
  <c r="U175" i="20"/>
  <c r="T175" i="20"/>
  <c r="Q175" i="20"/>
  <c r="N175" i="20"/>
  <c r="K175" i="20"/>
  <c r="H175" i="20"/>
  <c r="E175" i="20"/>
  <c r="V174" i="20"/>
  <c r="U174" i="20"/>
  <c r="T174" i="20"/>
  <c r="Q174" i="20"/>
  <c r="N174" i="20"/>
  <c r="K174" i="20"/>
  <c r="H174" i="20"/>
  <c r="E174" i="20"/>
  <c r="V173" i="20"/>
  <c r="U173" i="20"/>
  <c r="T173" i="20"/>
  <c r="Q173" i="20"/>
  <c r="N173" i="20"/>
  <c r="K173" i="20"/>
  <c r="H173" i="20"/>
  <c r="E173" i="20"/>
  <c r="V172" i="20"/>
  <c r="U172" i="20"/>
  <c r="T172" i="20"/>
  <c r="Q172" i="20"/>
  <c r="N172" i="20"/>
  <c r="K172" i="20"/>
  <c r="H172" i="20"/>
  <c r="E172" i="20"/>
  <c r="V171" i="20"/>
  <c r="U171" i="20"/>
  <c r="T171" i="20"/>
  <c r="Q171" i="20"/>
  <c r="N171" i="20"/>
  <c r="K171" i="20"/>
  <c r="H171" i="20"/>
  <c r="E171" i="20"/>
  <c r="V170" i="20"/>
  <c r="U170" i="20"/>
  <c r="T170" i="20"/>
  <c r="Q170" i="20"/>
  <c r="N170" i="20"/>
  <c r="K170" i="20"/>
  <c r="H170" i="20"/>
  <c r="E170" i="20"/>
  <c r="V169" i="20"/>
  <c r="U169" i="20"/>
  <c r="T169" i="20"/>
  <c r="Q169" i="20"/>
  <c r="N169" i="20"/>
  <c r="K169" i="20"/>
  <c r="H169" i="20"/>
  <c r="E169" i="20"/>
  <c r="V168" i="20"/>
  <c r="U168" i="20"/>
  <c r="T168" i="20"/>
  <c r="Q168" i="20"/>
  <c r="N168" i="20"/>
  <c r="K168" i="20"/>
  <c r="H168" i="20"/>
  <c r="E168" i="20"/>
  <c r="V167" i="20"/>
  <c r="U167" i="20"/>
  <c r="T167" i="20"/>
  <c r="Q167" i="20"/>
  <c r="N167" i="20"/>
  <c r="K167" i="20"/>
  <c r="H167" i="20"/>
  <c r="E167" i="20"/>
  <c r="V166" i="20"/>
  <c r="U166" i="20"/>
  <c r="T166" i="20"/>
  <c r="Q166" i="20"/>
  <c r="N166" i="20"/>
  <c r="K166" i="20"/>
  <c r="H166" i="20"/>
  <c r="E166" i="20"/>
  <c r="V165" i="20"/>
  <c r="U165" i="20"/>
  <c r="T165" i="20"/>
  <c r="Q165" i="20"/>
  <c r="N165" i="20"/>
  <c r="K165" i="20"/>
  <c r="H165" i="20"/>
  <c r="E165" i="20"/>
  <c r="V164" i="20"/>
  <c r="U164" i="20"/>
  <c r="T164" i="20"/>
  <c r="Q164" i="20"/>
  <c r="N164" i="20"/>
  <c r="K164" i="20"/>
  <c r="H164" i="20"/>
  <c r="E164" i="20"/>
  <c r="V158" i="20"/>
  <c r="U158" i="20"/>
  <c r="T158" i="20"/>
  <c r="Q158" i="20"/>
  <c r="N158" i="20"/>
  <c r="K158" i="20"/>
  <c r="H158" i="20"/>
  <c r="E158" i="20"/>
  <c r="V157" i="20"/>
  <c r="U157" i="20"/>
  <c r="T157" i="20"/>
  <c r="Q157" i="20"/>
  <c r="N157" i="20"/>
  <c r="K157" i="20"/>
  <c r="H157" i="20"/>
  <c r="E157" i="20"/>
  <c r="V156" i="20"/>
  <c r="U156" i="20"/>
  <c r="T156" i="20"/>
  <c r="Q156" i="20"/>
  <c r="N156" i="20"/>
  <c r="K156" i="20"/>
  <c r="H156" i="20"/>
  <c r="E156" i="20"/>
  <c r="V155" i="20"/>
  <c r="U155" i="20"/>
  <c r="T155" i="20"/>
  <c r="Q155" i="20"/>
  <c r="N155" i="20"/>
  <c r="K155" i="20"/>
  <c r="H155" i="20"/>
  <c r="E155" i="20"/>
  <c r="V154" i="20"/>
  <c r="U154" i="20"/>
  <c r="T154" i="20"/>
  <c r="Q154" i="20"/>
  <c r="N154" i="20"/>
  <c r="K154" i="20"/>
  <c r="H154" i="20"/>
  <c r="E154" i="20"/>
  <c r="V153" i="20"/>
  <c r="U153" i="20"/>
  <c r="T153" i="20"/>
  <c r="Q153" i="20"/>
  <c r="N153" i="20"/>
  <c r="K153" i="20"/>
  <c r="H153" i="20"/>
  <c r="E153" i="20"/>
  <c r="V152" i="20"/>
  <c r="U152" i="20"/>
  <c r="T152" i="20"/>
  <c r="Q152" i="20"/>
  <c r="N152" i="20"/>
  <c r="K152" i="20"/>
  <c r="H152" i="20"/>
  <c r="E152" i="20"/>
  <c r="V151" i="20"/>
  <c r="U151" i="20"/>
  <c r="T151" i="20"/>
  <c r="Q151" i="20"/>
  <c r="N151" i="20"/>
  <c r="K151" i="20"/>
  <c r="H151" i="20"/>
  <c r="E151" i="20"/>
  <c r="V150" i="20"/>
  <c r="U150" i="20"/>
  <c r="T150" i="20"/>
  <c r="Q150" i="20"/>
  <c r="N150" i="20"/>
  <c r="K150" i="20"/>
  <c r="H150" i="20"/>
  <c r="E150" i="20"/>
  <c r="V149" i="20"/>
  <c r="U149" i="20"/>
  <c r="T149" i="20"/>
  <c r="Q149" i="20"/>
  <c r="N149" i="20"/>
  <c r="K149" i="20"/>
  <c r="H149" i="20"/>
  <c r="E149" i="20"/>
  <c r="V148" i="20"/>
  <c r="U148" i="20"/>
  <c r="T148" i="20"/>
  <c r="Q148" i="20"/>
  <c r="N148" i="20"/>
  <c r="K148" i="20"/>
  <c r="H148" i="20"/>
  <c r="E148" i="20"/>
  <c r="V147" i="20"/>
  <c r="U147" i="20"/>
  <c r="T147" i="20"/>
  <c r="Q147" i="20"/>
  <c r="N147" i="20"/>
  <c r="K147" i="20"/>
  <c r="H147" i="20"/>
  <c r="E147" i="20"/>
  <c r="V146" i="20"/>
  <c r="U146" i="20"/>
  <c r="T146" i="20"/>
  <c r="Q146" i="20"/>
  <c r="N146" i="20"/>
  <c r="K146" i="20"/>
  <c r="H146" i="20"/>
  <c r="E146" i="20"/>
  <c r="V145" i="20"/>
  <c r="U145" i="20"/>
  <c r="T145" i="20"/>
  <c r="Q145" i="20"/>
  <c r="N145" i="20"/>
  <c r="K145" i="20"/>
  <c r="H145" i="20"/>
  <c r="E145" i="20"/>
  <c r="V144" i="20"/>
  <c r="U144" i="20"/>
  <c r="T144" i="20"/>
  <c r="Q144" i="20"/>
  <c r="N144" i="20"/>
  <c r="K144" i="20"/>
  <c r="H144" i="20"/>
  <c r="E144" i="20"/>
  <c r="V143" i="20"/>
  <c r="U143" i="20"/>
  <c r="T143" i="20"/>
  <c r="Q143" i="20"/>
  <c r="N143" i="20"/>
  <c r="K143" i="20"/>
  <c r="H143" i="20"/>
  <c r="E143" i="20"/>
  <c r="V142" i="20"/>
  <c r="U142" i="20"/>
  <c r="T142" i="20"/>
  <c r="Q142" i="20"/>
  <c r="N142" i="20"/>
  <c r="K142" i="20"/>
  <c r="H142" i="20"/>
  <c r="E142" i="20"/>
  <c r="V141" i="20"/>
  <c r="U141" i="20"/>
  <c r="T141" i="20"/>
  <c r="Q141" i="20"/>
  <c r="N141" i="20"/>
  <c r="K141" i="20"/>
  <c r="H141" i="20"/>
  <c r="E141" i="20"/>
  <c r="V140" i="20"/>
  <c r="U140" i="20"/>
  <c r="T140" i="20"/>
  <c r="Q140" i="20"/>
  <c r="N140" i="20"/>
  <c r="K140" i="20"/>
  <c r="H140" i="20"/>
  <c r="E140" i="20"/>
  <c r="V139" i="20"/>
  <c r="U139" i="20"/>
  <c r="T139" i="20"/>
  <c r="Q139" i="20"/>
  <c r="N139" i="20"/>
  <c r="K139" i="20"/>
  <c r="H139" i="20"/>
  <c r="E139" i="20"/>
  <c r="V138" i="20"/>
  <c r="U138" i="20"/>
  <c r="T138" i="20"/>
  <c r="Q138" i="20"/>
  <c r="N138" i="20"/>
  <c r="K138" i="20"/>
  <c r="H138" i="20"/>
  <c r="E138" i="20"/>
  <c r="V137" i="20"/>
  <c r="U137" i="20"/>
  <c r="T137" i="20"/>
  <c r="Q137" i="20"/>
  <c r="N137" i="20"/>
  <c r="K137" i="20"/>
  <c r="H137" i="20"/>
  <c r="E137" i="20"/>
  <c r="V136" i="20"/>
  <c r="U136" i="20"/>
  <c r="T136" i="20"/>
  <c r="Q136" i="20"/>
  <c r="N136" i="20"/>
  <c r="K136" i="20"/>
  <c r="H136" i="20"/>
  <c r="E136" i="20"/>
  <c r="V135" i="20"/>
  <c r="U135" i="20"/>
  <c r="T135" i="20"/>
  <c r="Q135" i="20"/>
  <c r="N135" i="20"/>
  <c r="K135" i="20"/>
  <c r="H135" i="20"/>
  <c r="E135" i="20"/>
  <c r="V134" i="20"/>
  <c r="U134" i="20"/>
  <c r="T134" i="20"/>
  <c r="Q134" i="20"/>
  <c r="N134" i="20"/>
  <c r="K134" i="20"/>
  <c r="H134" i="20"/>
  <c r="E134" i="20"/>
  <c r="V133" i="20"/>
  <c r="U133" i="20"/>
  <c r="T133" i="20"/>
  <c r="Q133" i="20"/>
  <c r="N133" i="20"/>
  <c r="K133" i="20"/>
  <c r="H133" i="20"/>
  <c r="E133" i="20"/>
  <c r="V132" i="20"/>
  <c r="U132" i="20"/>
  <c r="T132" i="20"/>
  <c r="Q132" i="20"/>
  <c r="N132" i="20"/>
  <c r="K132" i="20"/>
  <c r="H132" i="20"/>
  <c r="E132" i="20"/>
  <c r="V131" i="20"/>
  <c r="U131" i="20"/>
  <c r="T131" i="20"/>
  <c r="Q131" i="20"/>
  <c r="N131" i="20"/>
  <c r="K131" i="20"/>
  <c r="H131" i="20"/>
  <c r="E131" i="20"/>
  <c r="V130" i="20"/>
  <c r="U130" i="20"/>
  <c r="T130" i="20"/>
  <c r="Q130" i="20"/>
  <c r="N130" i="20"/>
  <c r="K130" i="20"/>
  <c r="H130" i="20"/>
  <c r="E130" i="20"/>
  <c r="V129" i="20"/>
  <c r="U129" i="20"/>
  <c r="T129" i="20"/>
  <c r="Q129" i="20"/>
  <c r="N129" i="20"/>
  <c r="K129" i="20"/>
  <c r="H129" i="20"/>
  <c r="E129" i="20"/>
  <c r="V128" i="20"/>
  <c r="U128" i="20"/>
  <c r="T128" i="20"/>
  <c r="Q128" i="20"/>
  <c r="N128" i="20"/>
  <c r="K128" i="20"/>
  <c r="H128" i="20"/>
  <c r="E128" i="20"/>
  <c r="V127" i="20"/>
  <c r="U127" i="20"/>
  <c r="T127" i="20"/>
  <c r="Q127" i="20"/>
  <c r="N127" i="20"/>
  <c r="K127" i="20"/>
  <c r="H127" i="20"/>
  <c r="E127" i="20"/>
  <c r="V126" i="20"/>
  <c r="U126" i="20"/>
  <c r="T126" i="20"/>
  <c r="Q126" i="20"/>
  <c r="N126" i="20"/>
  <c r="K126" i="20"/>
  <c r="H126" i="20"/>
  <c r="E126" i="20"/>
  <c r="V125" i="20"/>
  <c r="U125" i="20"/>
  <c r="T125" i="20"/>
  <c r="Q125" i="20"/>
  <c r="N125" i="20"/>
  <c r="K125" i="20"/>
  <c r="H125" i="20"/>
  <c r="E125" i="20"/>
  <c r="V124" i="20"/>
  <c r="U124" i="20"/>
  <c r="T124" i="20"/>
  <c r="Q124" i="20"/>
  <c r="N124" i="20"/>
  <c r="K124" i="20"/>
  <c r="H124" i="20"/>
  <c r="E124" i="20"/>
  <c r="V118" i="20"/>
  <c r="U118" i="20"/>
  <c r="T118" i="20"/>
  <c r="Q118" i="20"/>
  <c r="N118" i="20"/>
  <c r="K118" i="20"/>
  <c r="H118" i="20"/>
  <c r="E118" i="20"/>
  <c r="V117" i="20"/>
  <c r="U117" i="20"/>
  <c r="T117" i="20"/>
  <c r="Q117" i="20"/>
  <c r="N117" i="20"/>
  <c r="K117" i="20"/>
  <c r="H117" i="20"/>
  <c r="E117" i="20"/>
  <c r="V116" i="20"/>
  <c r="U116" i="20"/>
  <c r="T116" i="20"/>
  <c r="Q116" i="20"/>
  <c r="N116" i="20"/>
  <c r="K116" i="20"/>
  <c r="H116" i="20"/>
  <c r="E116" i="20"/>
  <c r="V115" i="20"/>
  <c r="U115" i="20"/>
  <c r="T115" i="20"/>
  <c r="Q115" i="20"/>
  <c r="N115" i="20"/>
  <c r="K115" i="20"/>
  <c r="H115" i="20"/>
  <c r="E115" i="20"/>
  <c r="V114" i="20"/>
  <c r="U114" i="20"/>
  <c r="T114" i="20"/>
  <c r="Q114" i="20"/>
  <c r="N114" i="20"/>
  <c r="K114" i="20"/>
  <c r="H114" i="20"/>
  <c r="E114" i="20"/>
  <c r="V113" i="20"/>
  <c r="U113" i="20"/>
  <c r="T113" i="20"/>
  <c r="Q113" i="20"/>
  <c r="N113" i="20"/>
  <c r="K113" i="20"/>
  <c r="H113" i="20"/>
  <c r="E113" i="20"/>
  <c r="V112" i="20"/>
  <c r="U112" i="20"/>
  <c r="T112" i="20"/>
  <c r="Q112" i="20"/>
  <c r="N112" i="20"/>
  <c r="K112" i="20"/>
  <c r="H112" i="20"/>
  <c r="E112" i="20"/>
  <c r="V111" i="20"/>
  <c r="U111" i="20"/>
  <c r="T111" i="20"/>
  <c r="Q111" i="20"/>
  <c r="N111" i="20"/>
  <c r="K111" i="20"/>
  <c r="H111" i="20"/>
  <c r="E111" i="20"/>
  <c r="V110" i="20"/>
  <c r="U110" i="20"/>
  <c r="T110" i="20"/>
  <c r="Q110" i="20"/>
  <c r="N110" i="20"/>
  <c r="K110" i="20"/>
  <c r="H110" i="20"/>
  <c r="E110" i="20"/>
  <c r="V109" i="20"/>
  <c r="U109" i="20"/>
  <c r="T109" i="20"/>
  <c r="Q109" i="20"/>
  <c r="N109" i="20"/>
  <c r="K109" i="20"/>
  <c r="H109" i="20"/>
  <c r="E109" i="20"/>
  <c r="V108" i="20"/>
  <c r="U108" i="20"/>
  <c r="T108" i="20"/>
  <c r="Q108" i="20"/>
  <c r="N108" i="20"/>
  <c r="K108" i="20"/>
  <c r="H108" i="20"/>
  <c r="E108" i="20"/>
  <c r="V107" i="20"/>
  <c r="U107" i="20"/>
  <c r="T107" i="20"/>
  <c r="Q107" i="20"/>
  <c r="N107" i="20"/>
  <c r="K107" i="20"/>
  <c r="H107" i="20"/>
  <c r="E107" i="20"/>
  <c r="V106" i="20"/>
  <c r="U106" i="20"/>
  <c r="T106" i="20"/>
  <c r="Q106" i="20"/>
  <c r="N106" i="20"/>
  <c r="K106" i="20"/>
  <c r="H106" i="20"/>
  <c r="E106" i="20"/>
  <c r="V105" i="20"/>
  <c r="U105" i="20"/>
  <c r="T105" i="20"/>
  <c r="Q105" i="20"/>
  <c r="N105" i="20"/>
  <c r="K105" i="20"/>
  <c r="H105" i="20"/>
  <c r="E105" i="20"/>
  <c r="V104" i="20"/>
  <c r="U104" i="20"/>
  <c r="T104" i="20"/>
  <c r="Q104" i="20"/>
  <c r="N104" i="20"/>
  <c r="K104" i="20"/>
  <c r="H104" i="20"/>
  <c r="E104" i="20"/>
  <c r="V103" i="20"/>
  <c r="U103" i="20"/>
  <c r="T103" i="20"/>
  <c r="Q103" i="20"/>
  <c r="N103" i="20"/>
  <c r="K103" i="20"/>
  <c r="H103" i="20"/>
  <c r="E103" i="20"/>
  <c r="V102" i="20"/>
  <c r="U102" i="20"/>
  <c r="T102" i="20"/>
  <c r="Q102" i="20"/>
  <c r="N102" i="20"/>
  <c r="K102" i="20"/>
  <c r="H102" i="20"/>
  <c r="E102" i="20"/>
  <c r="V101" i="20"/>
  <c r="U101" i="20"/>
  <c r="T101" i="20"/>
  <c r="Q101" i="20"/>
  <c r="N101" i="20"/>
  <c r="K101" i="20"/>
  <c r="H101" i="20"/>
  <c r="E101" i="20"/>
  <c r="V100" i="20"/>
  <c r="U100" i="20"/>
  <c r="T100" i="20"/>
  <c r="Q100" i="20"/>
  <c r="N100" i="20"/>
  <c r="K100" i="20"/>
  <c r="H100" i="20"/>
  <c r="E100" i="20"/>
  <c r="V99" i="20"/>
  <c r="U99" i="20"/>
  <c r="T99" i="20"/>
  <c r="Q99" i="20"/>
  <c r="N99" i="20"/>
  <c r="K99" i="20"/>
  <c r="H99" i="20"/>
  <c r="E99" i="20"/>
  <c r="V98" i="20"/>
  <c r="U98" i="20"/>
  <c r="T98" i="20"/>
  <c r="Q98" i="20"/>
  <c r="N98" i="20"/>
  <c r="K98" i="20"/>
  <c r="H98" i="20"/>
  <c r="E98" i="20"/>
  <c r="V97" i="20"/>
  <c r="U97" i="20"/>
  <c r="T97" i="20"/>
  <c r="Q97" i="20"/>
  <c r="N97" i="20"/>
  <c r="K97" i="20"/>
  <c r="H97" i="20"/>
  <c r="E97" i="20"/>
  <c r="V96" i="20"/>
  <c r="U96" i="20"/>
  <c r="T96" i="20"/>
  <c r="Q96" i="20"/>
  <c r="N96" i="20"/>
  <c r="K96" i="20"/>
  <c r="H96" i="20"/>
  <c r="E96" i="20"/>
  <c r="V95" i="20"/>
  <c r="U95" i="20"/>
  <c r="T95" i="20"/>
  <c r="Q95" i="20"/>
  <c r="N95" i="20"/>
  <c r="K95" i="20"/>
  <c r="H95" i="20"/>
  <c r="E95" i="20"/>
  <c r="V94" i="20"/>
  <c r="U94" i="20"/>
  <c r="T94" i="20"/>
  <c r="Q94" i="20"/>
  <c r="N94" i="20"/>
  <c r="K94" i="20"/>
  <c r="H94" i="20"/>
  <c r="E94" i="20"/>
  <c r="V93" i="20"/>
  <c r="U93" i="20"/>
  <c r="T93" i="20"/>
  <c r="Q93" i="20"/>
  <c r="N93" i="20"/>
  <c r="K93" i="20"/>
  <c r="H93" i="20"/>
  <c r="E93" i="20"/>
  <c r="V92" i="20"/>
  <c r="U92" i="20"/>
  <c r="T92" i="20"/>
  <c r="Q92" i="20"/>
  <c r="N92" i="20"/>
  <c r="K92" i="20"/>
  <c r="H92" i="20"/>
  <c r="E92" i="20"/>
  <c r="V91" i="20"/>
  <c r="U91" i="20"/>
  <c r="T91" i="20"/>
  <c r="Q91" i="20"/>
  <c r="N91" i="20"/>
  <c r="K91" i="20"/>
  <c r="H91" i="20"/>
  <c r="E91" i="20"/>
  <c r="V90" i="20"/>
  <c r="U90" i="20"/>
  <c r="T90" i="20"/>
  <c r="Q90" i="20"/>
  <c r="N90" i="20"/>
  <c r="K90" i="20"/>
  <c r="H90" i="20"/>
  <c r="E90" i="20"/>
  <c r="V89" i="20"/>
  <c r="U89" i="20"/>
  <c r="T89" i="20"/>
  <c r="Q89" i="20"/>
  <c r="N89" i="20"/>
  <c r="K89" i="20"/>
  <c r="H89" i="20"/>
  <c r="E89" i="20"/>
  <c r="V88" i="20"/>
  <c r="U88" i="20"/>
  <c r="T88" i="20"/>
  <c r="Q88" i="20"/>
  <c r="N88" i="20"/>
  <c r="K88" i="20"/>
  <c r="H88" i="20"/>
  <c r="E88" i="20"/>
  <c r="V87" i="20"/>
  <c r="U87" i="20"/>
  <c r="T87" i="20"/>
  <c r="Q87" i="20"/>
  <c r="N87" i="20"/>
  <c r="K87" i="20"/>
  <c r="H87" i="20"/>
  <c r="E87" i="20"/>
  <c r="V86" i="20"/>
  <c r="U86" i="20"/>
  <c r="T86" i="20"/>
  <c r="Q86" i="20"/>
  <c r="N86" i="20"/>
  <c r="K86" i="20"/>
  <c r="H86" i="20"/>
  <c r="E86" i="20"/>
  <c r="V85" i="20"/>
  <c r="U85" i="20"/>
  <c r="T85" i="20"/>
  <c r="Q85" i="20"/>
  <c r="N85" i="20"/>
  <c r="K85" i="20"/>
  <c r="H85" i="20"/>
  <c r="E85" i="20"/>
  <c r="V84" i="20"/>
  <c r="U84" i="20"/>
  <c r="T84" i="20"/>
  <c r="Q84" i="20"/>
  <c r="N84" i="20"/>
  <c r="K84" i="20"/>
  <c r="H84" i="20"/>
  <c r="E84" i="20"/>
  <c r="W84" i="20" s="1"/>
  <c r="V78" i="20"/>
  <c r="U78" i="20"/>
  <c r="T78" i="20"/>
  <c r="Q78" i="20"/>
  <c r="N78" i="20"/>
  <c r="K78" i="20"/>
  <c r="H78" i="20"/>
  <c r="E78" i="20"/>
  <c r="W78" i="20" s="1"/>
  <c r="V77" i="20"/>
  <c r="U77" i="20"/>
  <c r="T77" i="20"/>
  <c r="Q77" i="20"/>
  <c r="N77" i="20"/>
  <c r="K77" i="20"/>
  <c r="H77" i="20"/>
  <c r="E77" i="20"/>
  <c r="W77" i="20" s="1"/>
  <c r="V76" i="20"/>
  <c r="U76" i="20"/>
  <c r="T76" i="20"/>
  <c r="Q76" i="20"/>
  <c r="N76" i="20"/>
  <c r="K76" i="20"/>
  <c r="H76" i="20"/>
  <c r="E76" i="20"/>
  <c r="W76" i="20" s="1"/>
  <c r="V75" i="20"/>
  <c r="U75" i="20"/>
  <c r="T75" i="20"/>
  <c r="Q75" i="20"/>
  <c r="N75" i="20"/>
  <c r="K75" i="20"/>
  <c r="H75" i="20"/>
  <c r="E75" i="20"/>
  <c r="W75" i="20" s="1"/>
  <c r="V74" i="20"/>
  <c r="U74" i="20"/>
  <c r="T74" i="20"/>
  <c r="Q74" i="20"/>
  <c r="N74" i="20"/>
  <c r="K74" i="20"/>
  <c r="H74" i="20"/>
  <c r="E74" i="20"/>
  <c r="W74" i="20" s="1"/>
  <c r="V73" i="20"/>
  <c r="U73" i="20"/>
  <c r="T73" i="20"/>
  <c r="Q73" i="20"/>
  <c r="N73" i="20"/>
  <c r="K73" i="20"/>
  <c r="H73" i="20"/>
  <c r="E73" i="20"/>
  <c r="W73" i="20" s="1"/>
  <c r="V72" i="20"/>
  <c r="U72" i="20"/>
  <c r="T72" i="20"/>
  <c r="Q72" i="20"/>
  <c r="N72" i="20"/>
  <c r="K72" i="20"/>
  <c r="H72" i="20"/>
  <c r="E72" i="20"/>
  <c r="W72" i="20" s="1"/>
  <c r="V71" i="20"/>
  <c r="U71" i="20"/>
  <c r="T71" i="20"/>
  <c r="Q71" i="20"/>
  <c r="N71" i="20"/>
  <c r="K71" i="20"/>
  <c r="H71" i="20"/>
  <c r="E71" i="20"/>
  <c r="W71" i="20" s="1"/>
  <c r="V70" i="20"/>
  <c r="U70" i="20"/>
  <c r="T70" i="20"/>
  <c r="Q70" i="20"/>
  <c r="N70" i="20"/>
  <c r="K70" i="20"/>
  <c r="H70" i="20"/>
  <c r="E70" i="20"/>
  <c r="W70" i="20" s="1"/>
  <c r="V69" i="20"/>
  <c r="U69" i="20"/>
  <c r="T69" i="20"/>
  <c r="Q69" i="20"/>
  <c r="N69" i="20"/>
  <c r="K69" i="20"/>
  <c r="H69" i="20"/>
  <c r="E69" i="20"/>
  <c r="W69" i="20" s="1"/>
  <c r="V68" i="20"/>
  <c r="U68" i="20"/>
  <c r="T68" i="20"/>
  <c r="Q68" i="20"/>
  <c r="N68" i="20"/>
  <c r="K68" i="20"/>
  <c r="H68" i="20"/>
  <c r="E68" i="20"/>
  <c r="W68" i="20" s="1"/>
  <c r="V67" i="20"/>
  <c r="U67" i="20"/>
  <c r="T67" i="20"/>
  <c r="Q67" i="20"/>
  <c r="N67" i="20"/>
  <c r="K67" i="20"/>
  <c r="H67" i="20"/>
  <c r="E67" i="20"/>
  <c r="W67" i="20" s="1"/>
  <c r="V66" i="20"/>
  <c r="U66" i="20"/>
  <c r="T66" i="20"/>
  <c r="Q66" i="20"/>
  <c r="N66" i="20"/>
  <c r="K66" i="20"/>
  <c r="H66" i="20"/>
  <c r="E66" i="20"/>
  <c r="W66" i="20" s="1"/>
  <c r="V65" i="20"/>
  <c r="U65" i="20"/>
  <c r="T65" i="20"/>
  <c r="Q65" i="20"/>
  <c r="N65" i="20"/>
  <c r="K65" i="20"/>
  <c r="H65" i="20"/>
  <c r="E65" i="20"/>
  <c r="W65" i="20" s="1"/>
  <c r="V64" i="20"/>
  <c r="U64" i="20"/>
  <c r="T64" i="20"/>
  <c r="Q64" i="20"/>
  <c r="N64" i="20"/>
  <c r="K64" i="20"/>
  <c r="H64" i="20"/>
  <c r="E64" i="20"/>
  <c r="W64" i="20" s="1"/>
  <c r="V63" i="20"/>
  <c r="U63" i="20"/>
  <c r="T63" i="20"/>
  <c r="Q63" i="20"/>
  <c r="N63" i="20"/>
  <c r="K63" i="20"/>
  <c r="H63" i="20"/>
  <c r="E63" i="20"/>
  <c r="W63" i="20" s="1"/>
  <c r="V62" i="20"/>
  <c r="U62" i="20"/>
  <c r="T62" i="20"/>
  <c r="Q62" i="20"/>
  <c r="N62" i="20"/>
  <c r="K62" i="20"/>
  <c r="H62" i="20"/>
  <c r="E62" i="20"/>
  <c r="W62" i="20" s="1"/>
  <c r="V61" i="20"/>
  <c r="U61" i="20"/>
  <c r="T61" i="20"/>
  <c r="Q61" i="20"/>
  <c r="N61" i="20"/>
  <c r="K61" i="20"/>
  <c r="H61" i="20"/>
  <c r="E61" i="20"/>
  <c r="W61" i="20" s="1"/>
  <c r="V60" i="20"/>
  <c r="U60" i="20"/>
  <c r="T60" i="20"/>
  <c r="Q60" i="20"/>
  <c r="N60" i="20"/>
  <c r="K60" i="20"/>
  <c r="H60" i="20"/>
  <c r="E60" i="20"/>
  <c r="W60" i="20" s="1"/>
  <c r="V59" i="20"/>
  <c r="U59" i="20"/>
  <c r="T59" i="20"/>
  <c r="Q59" i="20"/>
  <c r="N59" i="20"/>
  <c r="K59" i="20"/>
  <c r="H59" i="20"/>
  <c r="E59" i="20"/>
  <c r="W59" i="20" s="1"/>
  <c r="V58" i="20"/>
  <c r="U58" i="20"/>
  <c r="T58" i="20"/>
  <c r="Q58" i="20"/>
  <c r="N58" i="20"/>
  <c r="K58" i="20"/>
  <c r="H58" i="20"/>
  <c r="E58" i="20"/>
  <c r="W58" i="20" s="1"/>
  <c r="V57" i="20"/>
  <c r="U57" i="20"/>
  <c r="T57" i="20"/>
  <c r="Q57" i="20"/>
  <c r="N57" i="20"/>
  <c r="K57" i="20"/>
  <c r="H57" i="20"/>
  <c r="E57" i="20"/>
  <c r="W57" i="20" s="1"/>
  <c r="V56" i="20"/>
  <c r="U56" i="20"/>
  <c r="T56" i="20"/>
  <c r="Q56" i="20"/>
  <c r="N56" i="20"/>
  <c r="K56" i="20"/>
  <c r="H56" i="20"/>
  <c r="E56" i="20"/>
  <c r="W56" i="20" s="1"/>
  <c r="V55" i="20"/>
  <c r="U55" i="20"/>
  <c r="T55" i="20"/>
  <c r="Q55" i="20"/>
  <c r="N55" i="20"/>
  <c r="K55" i="20"/>
  <c r="H55" i="20"/>
  <c r="E55" i="20"/>
  <c r="W55" i="20" s="1"/>
  <c r="V54" i="20"/>
  <c r="U54" i="20"/>
  <c r="T54" i="20"/>
  <c r="Q54" i="20"/>
  <c r="N54" i="20"/>
  <c r="K54" i="20"/>
  <c r="H54" i="20"/>
  <c r="E54" i="20"/>
  <c r="W54" i="20" s="1"/>
  <c r="V53" i="20"/>
  <c r="U53" i="20"/>
  <c r="T53" i="20"/>
  <c r="Q53" i="20"/>
  <c r="N53" i="20"/>
  <c r="K53" i="20"/>
  <c r="H53" i="20"/>
  <c r="E53" i="20"/>
  <c r="W53" i="20" s="1"/>
  <c r="V52" i="20"/>
  <c r="U52" i="20"/>
  <c r="T52" i="20"/>
  <c r="Q52" i="20"/>
  <c r="N52" i="20"/>
  <c r="K52" i="20"/>
  <c r="H52" i="20"/>
  <c r="E52" i="20"/>
  <c r="W52" i="20" s="1"/>
  <c r="V51" i="20"/>
  <c r="U51" i="20"/>
  <c r="T51" i="20"/>
  <c r="Q51" i="20"/>
  <c r="N51" i="20"/>
  <c r="K51" i="20"/>
  <c r="H51" i="20"/>
  <c r="E51" i="20"/>
  <c r="W51" i="20" s="1"/>
  <c r="V50" i="20"/>
  <c r="U50" i="20"/>
  <c r="T50" i="20"/>
  <c r="Q50" i="20"/>
  <c r="N50" i="20"/>
  <c r="K50" i="20"/>
  <c r="H50" i="20"/>
  <c r="E50" i="20"/>
  <c r="W50" i="20" s="1"/>
  <c r="V49" i="20"/>
  <c r="U49" i="20"/>
  <c r="T49" i="20"/>
  <c r="Q49" i="20"/>
  <c r="N49" i="20"/>
  <c r="K49" i="20"/>
  <c r="H49" i="20"/>
  <c r="E49" i="20"/>
  <c r="W49" i="20" s="1"/>
  <c r="V48" i="20"/>
  <c r="U48" i="20"/>
  <c r="T48" i="20"/>
  <c r="Q48" i="20"/>
  <c r="N48" i="20"/>
  <c r="K48" i="20"/>
  <c r="H48" i="20"/>
  <c r="E48" i="20"/>
  <c r="W48" i="20" s="1"/>
  <c r="V47" i="20"/>
  <c r="U47" i="20"/>
  <c r="T47" i="20"/>
  <c r="Q47" i="20"/>
  <c r="N47" i="20"/>
  <c r="K47" i="20"/>
  <c r="H47" i="20"/>
  <c r="E47" i="20"/>
  <c r="W47" i="20" s="1"/>
  <c r="V46" i="20"/>
  <c r="U46" i="20"/>
  <c r="T46" i="20"/>
  <c r="Q46" i="20"/>
  <c r="N46" i="20"/>
  <c r="K46" i="20"/>
  <c r="H46" i="20"/>
  <c r="E46" i="20"/>
  <c r="W46" i="20" s="1"/>
  <c r="V45" i="20"/>
  <c r="U45" i="20"/>
  <c r="T45" i="20"/>
  <c r="Q45" i="20"/>
  <c r="N45" i="20"/>
  <c r="K45" i="20"/>
  <c r="H45" i="20"/>
  <c r="E45" i="20"/>
  <c r="W45" i="20" s="1"/>
  <c r="V44" i="20"/>
  <c r="U44" i="20"/>
  <c r="T44" i="20"/>
  <c r="Q44" i="20"/>
  <c r="N44" i="20"/>
  <c r="K44" i="20"/>
  <c r="H44" i="20"/>
  <c r="E44" i="20"/>
  <c r="W44" i="20" s="1"/>
  <c r="T38" i="20"/>
  <c r="Q38" i="20"/>
  <c r="N38" i="20"/>
  <c r="K38" i="20"/>
  <c r="W38" i="20" s="1"/>
  <c r="H38" i="20"/>
  <c r="E38" i="20"/>
  <c r="T37" i="20"/>
  <c r="Q37" i="20"/>
  <c r="N37" i="20"/>
  <c r="K37" i="20"/>
  <c r="H37" i="20"/>
  <c r="E37" i="20"/>
  <c r="T36" i="20"/>
  <c r="Q36" i="20"/>
  <c r="N36" i="20"/>
  <c r="K36" i="20"/>
  <c r="W36" i="20" s="1"/>
  <c r="H36" i="20"/>
  <c r="E36" i="20"/>
  <c r="T35" i="20"/>
  <c r="Q35" i="20"/>
  <c r="N35" i="20"/>
  <c r="K35" i="20"/>
  <c r="H35" i="20"/>
  <c r="E35" i="20"/>
  <c r="W35" i="20" s="1"/>
  <c r="T34" i="20"/>
  <c r="Q34" i="20"/>
  <c r="N34" i="20"/>
  <c r="K34" i="20"/>
  <c r="W34" i="20" s="1"/>
  <c r="H34" i="20"/>
  <c r="E34" i="20"/>
  <c r="T33" i="20"/>
  <c r="Q33" i="20"/>
  <c r="N33" i="20"/>
  <c r="K33" i="20"/>
  <c r="H33" i="20"/>
  <c r="E33" i="20"/>
  <c r="W33" i="20" s="1"/>
  <c r="T32" i="20"/>
  <c r="Q32" i="20"/>
  <c r="N32" i="20"/>
  <c r="K32" i="20"/>
  <c r="W32" i="20" s="1"/>
  <c r="H32" i="20"/>
  <c r="E32" i="20"/>
  <c r="T31" i="20"/>
  <c r="Q31" i="20"/>
  <c r="N31" i="20"/>
  <c r="K31" i="20"/>
  <c r="H31" i="20"/>
  <c r="E31" i="20"/>
  <c r="W31" i="20" s="1"/>
  <c r="T30" i="20"/>
  <c r="Q30" i="20"/>
  <c r="N30" i="20"/>
  <c r="K30" i="20"/>
  <c r="W30" i="20" s="1"/>
  <c r="H30" i="20"/>
  <c r="E30" i="20"/>
  <c r="T29" i="20"/>
  <c r="Q29" i="20"/>
  <c r="N29" i="20"/>
  <c r="K29" i="20"/>
  <c r="H29" i="20"/>
  <c r="E29" i="20"/>
  <c r="W29" i="20" s="1"/>
  <c r="T28" i="20"/>
  <c r="Q28" i="20"/>
  <c r="N28" i="20"/>
  <c r="K28" i="20"/>
  <c r="W28" i="20" s="1"/>
  <c r="H28" i="20"/>
  <c r="E28" i="20"/>
  <c r="T27" i="20"/>
  <c r="Q27" i="20"/>
  <c r="N27" i="20"/>
  <c r="K27" i="20"/>
  <c r="H27" i="20"/>
  <c r="E27" i="20"/>
  <c r="W27" i="20" s="1"/>
  <c r="T26" i="20"/>
  <c r="Q26" i="20"/>
  <c r="N26" i="20"/>
  <c r="K26" i="20"/>
  <c r="W26" i="20" s="1"/>
  <c r="H26" i="20"/>
  <c r="E26" i="20"/>
  <c r="T25" i="20"/>
  <c r="Q25" i="20"/>
  <c r="N25" i="20"/>
  <c r="K25" i="20"/>
  <c r="H25" i="20"/>
  <c r="E25" i="20"/>
  <c r="W25" i="20" s="1"/>
  <c r="T24" i="20"/>
  <c r="Q24" i="20"/>
  <c r="N24" i="20"/>
  <c r="K24" i="20"/>
  <c r="W24" i="20" s="1"/>
  <c r="H24" i="20"/>
  <c r="E24" i="20"/>
  <c r="T23" i="20"/>
  <c r="Q23" i="20"/>
  <c r="N23" i="20"/>
  <c r="K23" i="20"/>
  <c r="H23" i="20"/>
  <c r="E23" i="20"/>
  <c r="W23" i="20" s="1"/>
  <c r="T22" i="20"/>
  <c r="Q22" i="20"/>
  <c r="N22" i="20"/>
  <c r="K22" i="20"/>
  <c r="W22" i="20" s="1"/>
  <c r="H22" i="20"/>
  <c r="E22" i="20"/>
  <c r="T21" i="20"/>
  <c r="Q21" i="20"/>
  <c r="N21" i="20"/>
  <c r="K21" i="20"/>
  <c r="H21" i="20"/>
  <c r="E21" i="20"/>
  <c r="T20" i="20"/>
  <c r="Q20" i="20"/>
  <c r="N20" i="20"/>
  <c r="K20" i="20"/>
  <c r="W20" i="20" s="1"/>
  <c r="H20" i="20"/>
  <c r="E20" i="20"/>
  <c r="T19" i="20"/>
  <c r="Q19" i="20"/>
  <c r="N19" i="20"/>
  <c r="K19" i="20"/>
  <c r="H19" i="20"/>
  <c r="E19" i="20"/>
  <c r="W19" i="20" s="1"/>
  <c r="T18" i="20"/>
  <c r="Q18" i="20"/>
  <c r="N18" i="20"/>
  <c r="K18" i="20"/>
  <c r="H18" i="20"/>
  <c r="E18" i="20"/>
  <c r="T17" i="20"/>
  <c r="Q17" i="20"/>
  <c r="N17" i="20"/>
  <c r="K17" i="20"/>
  <c r="H17" i="20"/>
  <c r="E17" i="20"/>
  <c r="W17" i="20" s="1"/>
  <c r="T16" i="20"/>
  <c r="Q16" i="20"/>
  <c r="N16" i="20"/>
  <c r="K16" i="20"/>
  <c r="W16" i="20" s="1"/>
  <c r="H16" i="20"/>
  <c r="E16" i="20"/>
  <c r="T15" i="20"/>
  <c r="Q15" i="20"/>
  <c r="N15" i="20"/>
  <c r="K15" i="20"/>
  <c r="H15" i="20"/>
  <c r="E15" i="20"/>
  <c r="W15" i="20" s="1"/>
  <c r="T14" i="20"/>
  <c r="Q14" i="20"/>
  <c r="N14" i="20"/>
  <c r="K14" i="20"/>
  <c r="H14" i="20"/>
  <c r="E14" i="20"/>
  <c r="T13" i="20"/>
  <c r="Q13" i="20"/>
  <c r="N13" i="20"/>
  <c r="K13" i="20"/>
  <c r="H13" i="20"/>
  <c r="E13" i="20"/>
  <c r="W13" i="20" s="1"/>
  <c r="T12" i="20"/>
  <c r="Q12" i="20"/>
  <c r="N12" i="20"/>
  <c r="K12" i="20"/>
  <c r="H12" i="20"/>
  <c r="E12" i="20"/>
  <c r="T11" i="20"/>
  <c r="Q11" i="20"/>
  <c r="N11" i="20"/>
  <c r="K11" i="20"/>
  <c r="H11" i="20"/>
  <c r="E11" i="20"/>
  <c r="W11" i="20" s="1"/>
  <c r="T10" i="20"/>
  <c r="Q10" i="20"/>
  <c r="N10" i="20"/>
  <c r="K10" i="20"/>
  <c r="H10" i="20"/>
  <c r="E10" i="20"/>
  <c r="T9" i="20"/>
  <c r="Q9" i="20"/>
  <c r="N9" i="20"/>
  <c r="K9" i="20"/>
  <c r="H9" i="20"/>
  <c r="E9" i="20"/>
  <c r="W9" i="20" s="1"/>
  <c r="T8" i="20"/>
  <c r="Q8" i="20"/>
  <c r="N8" i="20"/>
  <c r="K8" i="20"/>
  <c r="H8" i="20"/>
  <c r="E8" i="20"/>
  <c r="T7" i="20"/>
  <c r="Q7" i="20"/>
  <c r="N7" i="20"/>
  <c r="K7" i="20"/>
  <c r="H7" i="20"/>
  <c r="E7" i="20"/>
  <c r="W7" i="20" s="1"/>
  <c r="T6" i="20"/>
  <c r="Q6" i="20"/>
  <c r="N6" i="20"/>
  <c r="K6" i="20"/>
  <c r="H6" i="20"/>
  <c r="E6" i="20"/>
  <c r="T5" i="20"/>
  <c r="Q5" i="20"/>
  <c r="N5" i="20"/>
  <c r="K5" i="20"/>
  <c r="H5" i="20"/>
  <c r="E5" i="20"/>
  <c r="T4" i="20"/>
  <c r="Q4" i="20"/>
  <c r="N4" i="20"/>
  <c r="K4" i="20"/>
  <c r="W4" i="20" s="1"/>
  <c r="H4" i="20"/>
  <c r="E4" i="20"/>
  <c r="U5" i="20"/>
  <c r="V5" i="20"/>
  <c r="U6" i="20"/>
  <c r="V6" i="20"/>
  <c r="U7" i="20"/>
  <c r="V7" i="20"/>
  <c r="U8" i="20"/>
  <c r="V8" i="20"/>
  <c r="U9" i="20"/>
  <c r="V9" i="20"/>
  <c r="U10" i="20"/>
  <c r="V10" i="20"/>
  <c r="U11" i="20"/>
  <c r="V11" i="20"/>
  <c r="U12" i="20"/>
  <c r="V12" i="20"/>
  <c r="U13" i="20"/>
  <c r="V13" i="20"/>
  <c r="U14" i="20"/>
  <c r="V14" i="20"/>
  <c r="U15" i="20"/>
  <c r="V15" i="20"/>
  <c r="U16" i="20"/>
  <c r="V16" i="20"/>
  <c r="U17" i="20"/>
  <c r="V17" i="20"/>
  <c r="U18" i="20"/>
  <c r="V18" i="20"/>
  <c r="U19" i="20"/>
  <c r="V19" i="20"/>
  <c r="U20" i="20"/>
  <c r="V20" i="20"/>
  <c r="U21" i="20"/>
  <c r="V21" i="20"/>
  <c r="W21" i="20"/>
  <c r="U22" i="20"/>
  <c r="V22" i="20"/>
  <c r="U23" i="20"/>
  <c r="V23" i="20"/>
  <c r="U24" i="20"/>
  <c r="V24" i="20"/>
  <c r="U25" i="20"/>
  <c r="V25" i="20"/>
  <c r="U26" i="20"/>
  <c r="V26" i="20"/>
  <c r="U27" i="20"/>
  <c r="V27" i="20"/>
  <c r="U28" i="20"/>
  <c r="V28" i="20"/>
  <c r="U29" i="20"/>
  <c r="V29" i="20"/>
  <c r="U30" i="20"/>
  <c r="V30" i="20"/>
  <c r="U31" i="20"/>
  <c r="V31" i="20"/>
  <c r="U32" i="20"/>
  <c r="V32" i="20"/>
  <c r="U33" i="20"/>
  <c r="V33" i="20"/>
  <c r="U34" i="20"/>
  <c r="V34" i="20"/>
  <c r="U35" i="20"/>
  <c r="V35" i="20"/>
  <c r="U36" i="20"/>
  <c r="V36" i="20"/>
  <c r="U37" i="20"/>
  <c r="V37" i="20"/>
  <c r="W37" i="20"/>
  <c r="U38" i="20"/>
  <c r="V38" i="20"/>
  <c r="V4" i="20"/>
  <c r="U4" i="20"/>
  <c r="W38" i="19"/>
  <c r="V38" i="19"/>
  <c r="U38" i="19"/>
  <c r="T38" i="19"/>
  <c r="S38" i="19"/>
  <c r="R38" i="19"/>
  <c r="Q38" i="19"/>
  <c r="P38" i="19"/>
  <c r="D38" i="19" s="1"/>
  <c r="O38" i="19"/>
  <c r="N38" i="19"/>
  <c r="M38" i="19"/>
  <c r="L38" i="19"/>
  <c r="K38" i="19"/>
  <c r="J38" i="19"/>
  <c r="I38" i="19"/>
  <c r="H38" i="19"/>
  <c r="E38" i="19" s="1"/>
  <c r="G38" i="19"/>
  <c r="F38" i="19"/>
  <c r="W37" i="19"/>
  <c r="V37" i="19"/>
  <c r="U37" i="19"/>
  <c r="T37" i="19"/>
  <c r="S37" i="19"/>
  <c r="R37" i="19"/>
  <c r="Q37" i="19"/>
  <c r="P37" i="19"/>
  <c r="O37" i="19"/>
  <c r="N37" i="19"/>
  <c r="M37" i="19"/>
  <c r="L37" i="19"/>
  <c r="K37" i="19"/>
  <c r="J37" i="19"/>
  <c r="D37" i="19" s="1"/>
  <c r="I37" i="19"/>
  <c r="H37" i="19"/>
  <c r="G37" i="19"/>
  <c r="F37" i="19"/>
  <c r="E37" i="19"/>
  <c r="W36" i="19"/>
  <c r="V36" i="19"/>
  <c r="U36" i="19"/>
  <c r="T36" i="19"/>
  <c r="S36" i="19"/>
  <c r="R36" i="19"/>
  <c r="Q36" i="19"/>
  <c r="P36" i="19"/>
  <c r="O36" i="19"/>
  <c r="N36" i="19"/>
  <c r="M36" i="19"/>
  <c r="L36" i="19"/>
  <c r="K36" i="19"/>
  <c r="E36" i="19" s="1"/>
  <c r="J36" i="19"/>
  <c r="I36" i="19"/>
  <c r="H36" i="19"/>
  <c r="G36" i="19"/>
  <c r="D36" i="19" s="1"/>
  <c r="F36" i="19"/>
  <c r="W35" i="19"/>
  <c r="V35" i="19"/>
  <c r="U35" i="19"/>
  <c r="T35" i="19"/>
  <c r="S35" i="19"/>
  <c r="R35" i="19"/>
  <c r="Q35" i="19"/>
  <c r="P35" i="19"/>
  <c r="O35" i="19"/>
  <c r="N35" i="19"/>
  <c r="M35" i="19"/>
  <c r="L35" i="19"/>
  <c r="K35" i="19"/>
  <c r="J35" i="19"/>
  <c r="I35" i="19"/>
  <c r="H35" i="19"/>
  <c r="E35" i="19" s="1"/>
  <c r="G35" i="19"/>
  <c r="D35" i="19" s="1"/>
  <c r="F35" i="19"/>
  <c r="W34" i="19"/>
  <c r="V34" i="19"/>
  <c r="U34" i="19"/>
  <c r="T34" i="19"/>
  <c r="S34" i="19"/>
  <c r="R34" i="19"/>
  <c r="Q34" i="19"/>
  <c r="P34" i="19"/>
  <c r="O34" i="19"/>
  <c r="N34" i="19"/>
  <c r="M34" i="19"/>
  <c r="L34" i="19"/>
  <c r="K34" i="19"/>
  <c r="J34" i="19"/>
  <c r="I34" i="19"/>
  <c r="H34" i="19"/>
  <c r="E34" i="19" s="1"/>
  <c r="C34" i="19" s="1"/>
  <c r="G34" i="19"/>
  <c r="F34" i="19"/>
  <c r="D34" i="19"/>
  <c r="W33" i="19"/>
  <c r="V33" i="19"/>
  <c r="U33" i="19"/>
  <c r="T33" i="19"/>
  <c r="S33" i="19"/>
  <c r="R33" i="19"/>
  <c r="Q33" i="19"/>
  <c r="P33" i="19"/>
  <c r="O33" i="19"/>
  <c r="N33" i="19"/>
  <c r="M33" i="19"/>
  <c r="L33" i="19"/>
  <c r="K33" i="19"/>
  <c r="J33" i="19"/>
  <c r="D33" i="19" s="1"/>
  <c r="I33" i="19"/>
  <c r="H33" i="19"/>
  <c r="G33" i="19"/>
  <c r="F33" i="19"/>
  <c r="E33" i="19"/>
  <c r="C33" i="19" s="1"/>
  <c r="W32" i="19"/>
  <c r="V32" i="19"/>
  <c r="U32" i="19"/>
  <c r="T32" i="19"/>
  <c r="S32" i="19"/>
  <c r="R32" i="19"/>
  <c r="Q32" i="19"/>
  <c r="P32" i="19"/>
  <c r="O32" i="19"/>
  <c r="N32" i="19"/>
  <c r="M32" i="19"/>
  <c r="L32" i="19"/>
  <c r="K32" i="19"/>
  <c r="E32" i="19" s="1"/>
  <c r="J32" i="19"/>
  <c r="I32" i="19"/>
  <c r="H32" i="19"/>
  <c r="G32" i="19"/>
  <c r="D32" i="19" s="1"/>
  <c r="F32" i="19"/>
  <c r="W31" i="19"/>
  <c r="V31" i="19"/>
  <c r="U31" i="19"/>
  <c r="T31" i="19"/>
  <c r="S31" i="19"/>
  <c r="R31" i="19"/>
  <c r="Q31" i="19"/>
  <c r="P31" i="19"/>
  <c r="O31" i="19"/>
  <c r="N31" i="19"/>
  <c r="M31" i="19"/>
  <c r="L31" i="19"/>
  <c r="K31" i="19"/>
  <c r="J31" i="19"/>
  <c r="I31" i="19"/>
  <c r="H31" i="19"/>
  <c r="E31" i="19" s="1"/>
  <c r="C31" i="19" s="1"/>
  <c r="G31" i="19"/>
  <c r="D31" i="19" s="1"/>
  <c r="F31" i="19"/>
  <c r="W30" i="19"/>
  <c r="V30" i="19"/>
  <c r="U30" i="19"/>
  <c r="T30" i="19"/>
  <c r="S30" i="19"/>
  <c r="R30" i="19"/>
  <c r="Q30" i="19"/>
  <c r="P30" i="19"/>
  <c r="O30" i="19"/>
  <c r="N30" i="19"/>
  <c r="M30" i="19"/>
  <c r="L30" i="19"/>
  <c r="K30" i="19"/>
  <c r="J30" i="19"/>
  <c r="I30" i="19"/>
  <c r="H30" i="19"/>
  <c r="E30" i="19" s="1"/>
  <c r="C30" i="19" s="1"/>
  <c r="G30" i="19"/>
  <c r="F30" i="19"/>
  <c r="D30" i="19"/>
  <c r="W29" i="19"/>
  <c r="V29" i="19"/>
  <c r="U29" i="19"/>
  <c r="T29" i="19"/>
  <c r="S29" i="19"/>
  <c r="R29" i="19"/>
  <c r="Q29" i="19"/>
  <c r="P29" i="19"/>
  <c r="O29" i="19"/>
  <c r="N29" i="19"/>
  <c r="M29" i="19"/>
  <c r="D29" i="19" s="1"/>
  <c r="L29" i="19"/>
  <c r="K29" i="19"/>
  <c r="J29" i="19"/>
  <c r="I29" i="19"/>
  <c r="H29" i="19"/>
  <c r="G29" i="19"/>
  <c r="F29" i="19"/>
  <c r="E29" i="19"/>
  <c r="C29" i="19" s="1"/>
  <c r="W28" i="19"/>
  <c r="V28" i="19"/>
  <c r="U28" i="19"/>
  <c r="T28" i="19"/>
  <c r="S28" i="19"/>
  <c r="R28" i="19"/>
  <c r="Q28" i="19"/>
  <c r="P28" i="19"/>
  <c r="O28" i="19"/>
  <c r="N28" i="19"/>
  <c r="E28" i="19" s="1"/>
  <c r="C28" i="19" s="1"/>
  <c r="M28" i="19"/>
  <c r="L28" i="19"/>
  <c r="K28" i="19"/>
  <c r="J28" i="19"/>
  <c r="I28" i="19"/>
  <c r="H28" i="19"/>
  <c r="G28" i="19"/>
  <c r="D28" i="19" s="1"/>
  <c r="F28" i="19"/>
  <c r="W27" i="19"/>
  <c r="V27" i="19"/>
  <c r="U27" i="19"/>
  <c r="T27" i="19"/>
  <c r="S27" i="19"/>
  <c r="R27" i="19"/>
  <c r="Q27" i="19"/>
  <c r="P27" i="19"/>
  <c r="O27" i="19"/>
  <c r="N27" i="19"/>
  <c r="M27" i="19"/>
  <c r="L27" i="19"/>
  <c r="K27" i="19"/>
  <c r="E27" i="19" s="1"/>
  <c r="J27" i="19"/>
  <c r="I27" i="19"/>
  <c r="H27" i="19"/>
  <c r="G27" i="19"/>
  <c r="D27" i="19" s="1"/>
  <c r="F27" i="19"/>
  <c r="W26" i="19"/>
  <c r="V26" i="19"/>
  <c r="U26" i="19"/>
  <c r="T26" i="19"/>
  <c r="S26" i="19"/>
  <c r="R26" i="19"/>
  <c r="Q26" i="19"/>
  <c r="P26" i="19"/>
  <c r="O26" i="19"/>
  <c r="N26" i="19"/>
  <c r="M26" i="19"/>
  <c r="L26" i="19"/>
  <c r="K26" i="19"/>
  <c r="J26" i="19"/>
  <c r="I26" i="19"/>
  <c r="H26" i="19"/>
  <c r="E26" i="19" s="1"/>
  <c r="C26" i="19" s="1"/>
  <c r="G26" i="19"/>
  <c r="F26" i="19"/>
  <c r="D26" i="19"/>
  <c r="W25" i="19"/>
  <c r="V25" i="19"/>
  <c r="U25" i="19"/>
  <c r="T25" i="19"/>
  <c r="S25" i="19"/>
  <c r="R25" i="19"/>
  <c r="Q25" i="19"/>
  <c r="P25" i="19"/>
  <c r="O25" i="19"/>
  <c r="N25" i="19"/>
  <c r="M25" i="19"/>
  <c r="D25" i="19" s="1"/>
  <c r="L25" i="19"/>
  <c r="K25" i="19"/>
  <c r="J25" i="19"/>
  <c r="I25" i="19"/>
  <c r="H25" i="19"/>
  <c r="G25" i="19"/>
  <c r="F25" i="19"/>
  <c r="E25" i="19"/>
  <c r="C25" i="19" s="1"/>
  <c r="W24" i="19"/>
  <c r="V24" i="19"/>
  <c r="U24" i="19"/>
  <c r="T24" i="19"/>
  <c r="S24" i="19"/>
  <c r="R24" i="19"/>
  <c r="Q24" i="19"/>
  <c r="P24" i="19"/>
  <c r="O24" i="19"/>
  <c r="N24" i="19"/>
  <c r="E24" i="19" s="1"/>
  <c r="M24" i="19"/>
  <c r="L24" i="19"/>
  <c r="K24" i="19"/>
  <c r="J24" i="19"/>
  <c r="D24" i="19" s="1"/>
  <c r="I24" i="19"/>
  <c r="H24" i="19"/>
  <c r="G24" i="19"/>
  <c r="F24" i="19"/>
  <c r="W23" i="19"/>
  <c r="V23" i="19"/>
  <c r="U23" i="19"/>
  <c r="T23" i="19"/>
  <c r="S23" i="19"/>
  <c r="R23" i="19"/>
  <c r="Q23" i="19"/>
  <c r="P23" i="19"/>
  <c r="O23" i="19"/>
  <c r="N23" i="19"/>
  <c r="M23" i="19"/>
  <c r="L23" i="19"/>
  <c r="K23" i="19"/>
  <c r="E23" i="19" s="1"/>
  <c r="J23" i="19"/>
  <c r="I23" i="19"/>
  <c r="H23" i="19"/>
  <c r="G23" i="19"/>
  <c r="D23" i="19" s="1"/>
  <c r="F23" i="19"/>
  <c r="W22" i="19"/>
  <c r="V22" i="19"/>
  <c r="U22" i="19"/>
  <c r="T22" i="19"/>
  <c r="S22" i="19"/>
  <c r="R22" i="19"/>
  <c r="Q22" i="19"/>
  <c r="P22" i="19"/>
  <c r="O22" i="19"/>
  <c r="N22" i="19"/>
  <c r="M22" i="19"/>
  <c r="L22" i="19"/>
  <c r="K22" i="19"/>
  <c r="J22" i="19"/>
  <c r="I22" i="19"/>
  <c r="H22" i="19"/>
  <c r="E22" i="19" s="1"/>
  <c r="C22" i="19" s="1"/>
  <c r="G22" i="19"/>
  <c r="F22" i="19"/>
  <c r="D22" i="19"/>
  <c r="W21" i="19"/>
  <c r="V21" i="19"/>
  <c r="U21" i="19"/>
  <c r="T21" i="19"/>
  <c r="S21" i="19"/>
  <c r="R21" i="19"/>
  <c r="Q21" i="19"/>
  <c r="P21" i="19"/>
  <c r="O21" i="19"/>
  <c r="N21" i="19"/>
  <c r="M21" i="19"/>
  <c r="D21" i="19" s="1"/>
  <c r="L21" i="19"/>
  <c r="K21" i="19"/>
  <c r="J21" i="19"/>
  <c r="I21" i="19"/>
  <c r="H21" i="19"/>
  <c r="G21" i="19"/>
  <c r="F21" i="19"/>
  <c r="E21" i="19"/>
  <c r="C21" i="19" s="1"/>
  <c r="W20" i="19"/>
  <c r="V20" i="19"/>
  <c r="U20" i="19"/>
  <c r="T20" i="19"/>
  <c r="S20" i="19"/>
  <c r="R20" i="19"/>
  <c r="Q20" i="19"/>
  <c r="P20" i="19"/>
  <c r="O20" i="19"/>
  <c r="N20" i="19"/>
  <c r="E20" i="19" s="1"/>
  <c r="M20" i="19"/>
  <c r="L20" i="19"/>
  <c r="K20" i="19"/>
  <c r="J20" i="19"/>
  <c r="D20" i="19" s="1"/>
  <c r="I20" i="19"/>
  <c r="H20" i="19"/>
  <c r="G20" i="19"/>
  <c r="F20" i="19"/>
  <c r="W19" i="19"/>
  <c r="V19" i="19"/>
  <c r="U19" i="19"/>
  <c r="T19" i="19"/>
  <c r="S19" i="19"/>
  <c r="R19" i="19"/>
  <c r="Q19" i="19"/>
  <c r="P19" i="19"/>
  <c r="O19" i="19"/>
  <c r="N19" i="19"/>
  <c r="M19" i="19"/>
  <c r="L19" i="19"/>
  <c r="K19" i="19"/>
  <c r="E19" i="19" s="1"/>
  <c r="J19" i="19"/>
  <c r="I19" i="19"/>
  <c r="H19" i="19"/>
  <c r="G19" i="19"/>
  <c r="D19" i="19" s="1"/>
  <c r="F19" i="19"/>
  <c r="W18" i="19"/>
  <c r="V18" i="19"/>
  <c r="U18" i="19"/>
  <c r="T18" i="19"/>
  <c r="S18" i="19"/>
  <c r="R18" i="19"/>
  <c r="Q18" i="19"/>
  <c r="P18" i="19"/>
  <c r="O18" i="19"/>
  <c r="N18" i="19"/>
  <c r="M18" i="19"/>
  <c r="L18" i="19"/>
  <c r="K18" i="19"/>
  <c r="J18" i="19"/>
  <c r="I18" i="19"/>
  <c r="H18" i="19"/>
  <c r="E18" i="19" s="1"/>
  <c r="C18" i="19" s="1"/>
  <c r="G18" i="19"/>
  <c r="F18" i="19"/>
  <c r="D18" i="19"/>
  <c r="W17" i="19"/>
  <c r="V17" i="19"/>
  <c r="U17" i="19"/>
  <c r="T17" i="19"/>
  <c r="S17" i="19"/>
  <c r="R17" i="19"/>
  <c r="Q17" i="19"/>
  <c r="P17" i="19"/>
  <c r="O17" i="19"/>
  <c r="N17" i="19"/>
  <c r="M17" i="19"/>
  <c r="D17" i="19" s="1"/>
  <c r="L17" i="19"/>
  <c r="K17" i="19"/>
  <c r="J17" i="19"/>
  <c r="I17" i="19"/>
  <c r="H17" i="19"/>
  <c r="G17" i="19"/>
  <c r="F17" i="19"/>
  <c r="E17" i="19"/>
  <c r="C17" i="19" s="1"/>
  <c r="W16" i="19"/>
  <c r="V16" i="19"/>
  <c r="U16" i="19"/>
  <c r="T16" i="19"/>
  <c r="S16" i="19"/>
  <c r="R16" i="19"/>
  <c r="Q16" i="19"/>
  <c r="P16" i="19"/>
  <c r="O16" i="19"/>
  <c r="N16" i="19"/>
  <c r="E16" i="19" s="1"/>
  <c r="M16" i="19"/>
  <c r="L16" i="19"/>
  <c r="K16" i="19"/>
  <c r="J16" i="19"/>
  <c r="D16" i="19" s="1"/>
  <c r="I16" i="19"/>
  <c r="H16" i="19"/>
  <c r="G16" i="19"/>
  <c r="F16" i="19"/>
  <c r="W15" i="19"/>
  <c r="V15" i="19"/>
  <c r="U15" i="19"/>
  <c r="T15" i="19"/>
  <c r="S15" i="19"/>
  <c r="R15" i="19"/>
  <c r="Q15" i="19"/>
  <c r="P15" i="19"/>
  <c r="O15" i="19"/>
  <c r="N15" i="19"/>
  <c r="M15" i="19"/>
  <c r="L15" i="19"/>
  <c r="K15" i="19"/>
  <c r="E15" i="19" s="1"/>
  <c r="J15" i="19"/>
  <c r="I15" i="19"/>
  <c r="H15" i="19"/>
  <c r="G15" i="19"/>
  <c r="D15" i="19" s="1"/>
  <c r="F15" i="19"/>
  <c r="W14" i="19"/>
  <c r="V14" i="19"/>
  <c r="U14" i="19"/>
  <c r="T14" i="19"/>
  <c r="S14" i="19"/>
  <c r="R14" i="19"/>
  <c r="Q14" i="19"/>
  <c r="P14" i="19"/>
  <c r="O14" i="19"/>
  <c r="N14" i="19"/>
  <c r="M14" i="19"/>
  <c r="L14" i="19"/>
  <c r="K14" i="19"/>
  <c r="J14" i="19"/>
  <c r="I14" i="19"/>
  <c r="H14" i="19"/>
  <c r="E14" i="19" s="1"/>
  <c r="C14" i="19" s="1"/>
  <c r="G14" i="19"/>
  <c r="F14" i="19"/>
  <c r="D14" i="19"/>
  <c r="W13" i="19"/>
  <c r="V13" i="19"/>
  <c r="U13" i="19"/>
  <c r="T13" i="19"/>
  <c r="S13" i="19"/>
  <c r="R13" i="19"/>
  <c r="Q13" i="19"/>
  <c r="P13" i="19"/>
  <c r="O13" i="19"/>
  <c r="N13" i="19"/>
  <c r="M13" i="19"/>
  <c r="D13" i="19" s="1"/>
  <c r="L13" i="19"/>
  <c r="K13" i="19"/>
  <c r="J13" i="19"/>
  <c r="I13" i="19"/>
  <c r="H13" i="19"/>
  <c r="G13" i="19"/>
  <c r="F13" i="19"/>
  <c r="E13" i="19"/>
  <c r="C13" i="19" s="1"/>
  <c r="W12" i="19"/>
  <c r="V12" i="19"/>
  <c r="U12" i="19"/>
  <c r="T12" i="19"/>
  <c r="S12" i="19"/>
  <c r="R12" i="19"/>
  <c r="Q12" i="19"/>
  <c r="P12" i="19"/>
  <c r="O12" i="19"/>
  <c r="N12" i="19"/>
  <c r="M12" i="19"/>
  <c r="L12" i="19"/>
  <c r="K12" i="19"/>
  <c r="E12" i="19" s="1"/>
  <c r="J12" i="19"/>
  <c r="I12" i="19"/>
  <c r="H12" i="19"/>
  <c r="G12" i="19"/>
  <c r="D12" i="19" s="1"/>
  <c r="F12" i="19"/>
  <c r="W11" i="19"/>
  <c r="V11" i="19"/>
  <c r="U11" i="19"/>
  <c r="T11" i="19"/>
  <c r="S11" i="19"/>
  <c r="R11" i="19"/>
  <c r="Q11" i="19"/>
  <c r="P11" i="19"/>
  <c r="O11" i="19"/>
  <c r="N11" i="19"/>
  <c r="M11" i="19"/>
  <c r="L11" i="19"/>
  <c r="K11" i="19"/>
  <c r="E11" i="19" s="1"/>
  <c r="C11" i="19" s="1"/>
  <c r="J11" i="19"/>
  <c r="I11" i="19"/>
  <c r="H11" i="19"/>
  <c r="G11" i="19"/>
  <c r="D11" i="19" s="1"/>
  <c r="F11" i="19"/>
  <c r="W10" i="19"/>
  <c r="V10" i="19"/>
  <c r="U10" i="19"/>
  <c r="T10" i="19"/>
  <c r="S10" i="19"/>
  <c r="R10" i="19"/>
  <c r="Q10" i="19"/>
  <c r="P10" i="19"/>
  <c r="O10" i="19"/>
  <c r="N10" i="19"/>
  <c r="M10" i="19"/>
  <c r="L10" i="19"/>
  <c r="K10" i="19"/>
  <c r="J10" i="19"/>
  <c r="I10" i="19"/>
  <c r="H10" i="19"/>
  <c r="E10" i="19" s="1"/>
  <c r="C10" i="19" s="1"/>
  <c r="G10" i="19"/>
  <c r="F10" i="19"/>
  <c r="D10" i="19"/>
  <c r="W9" i="19"/>
  <c r="V9" i="19"/>
  <c r="U9" i="19"/>
  <c r="T9" i="19"/>
  <c r="S9" i="19"/>
  <c r="R9" i="19"/>
  <c r="Q9" i="19"/>
  <c r="P9" i="19"/>
  <c r="O9" i="19"/>
  <c r="N9" i="19"/>
  <c r="M9" i="19"/>
  <c r="L9" i="19"/>
  <c r="K9" i="19"/>
  <c r="J9" i="19"/>
  <c r="I9" i="19"/>
  <c r="H9" i="19"/>
  <c r="G9" i="19"/>
  <c r="D9" i="19" s="1"/>
  <c r="F9" i="19"/>
  <c r="E9" i="19"/>
  <c r="W8" i="19"/>
  <c r="V8" i="19"/>
  <c r="U8" i="19"/>
  <c r="T8" i="19"/>
  <c r="S8" i="19"/>
  <c r="R8" i="19"/>
  <c r="Q8" i="19"/>
  <c r="P8" i="19"/>
  <c r="O8" i="19"/>
  <c r="N8" i="19"/>
  <c r="E8" i="19" s="1"/>
  <c r="M8" i="19"/>
  <c r="L8" i="19"/>
  <c r="K8" i="19"/>
  <c r="J8" i="19"/>
  <c r="D8" i="19" s="1"/>
  <c r="I8" i="19"/>
  <c r="H8" i="19"/>
  <c r="G8" i="19"/>
  <c r="F8" i="19"/>
  <c r="W7" i="19"/>
  <c r="V7" i="19"/>
  <c r="U7" i="19"/>
  <c r="T7" i="19"/>
  <c r="S7" i="19"/>
  <c r="R7" i="19"/>
  <c r="Q7" i="19"/>
  <c r="P7" i="19"/>
  <c r="O7" i="19"/>
  <c r="N7" i="19"/>
  <c r="M7" i="19"/>
  <c r="L7" i="19"/>
  <c r="K7" i="19"/>
  <c r="E7" i="19" s="1"/>
  <c r="J7" i="19"/>
  <c r="I7" i="19"/>
  <c r="H7" i="19"/>
  <c r="G7" i="19"/>
  <c r="D7" i="19" s="1"/>
  <c r="F7" i="19"/>
  <c r="W6" i="19"/>
  <c r="V6" i="19"/>
  <c r="U6" i="19"/>
  <c r="T6" i="19"/>
  <c r="S6" i="19"/>
  <c r="R6" i="19"/>
  <c r="Q6" i="19"/>
  <c r="P6" i="19"/>
  <c r="O6" i="19"/>
  <c r="N6" i="19"/>
  <c r="M6" i="19"/>
  <c r="L6" i="19"/>
  <c r="K6" i="19"/>
  <c r="J6" i="19"/>
  <c r="I6" i="19"/>
  <c r="H6" i="19"/>
  <c r="E6" i="19" s="1"/>
  <c r="C6" i="19" s="1"/>
  <c r="G6" i="19"/>
  <c r="F6" i="19"/>
  <c r="D6" i="19"/>
  <c r="W5" i="19"/>
  <c r="V5" i="19"/>
  <c r="U5" i="19"/>
  <c r="T5" i="19"/>
  <c r="S5" i="19"/>
  <c r="R5" i="19"/>
  <c r="Q5" i="19"/>
  <c r="P5" i="19"/>
  <c r="O5" i="19"/>
  <c r="N5" i="19"/>
  <c r="M5" i="19"/>
  <c r="D5" i="19" s="1"/>
  <c r="L5" i="19"/>
  <c r="K5" i="19"/>
  <c r="J5" i="19"/>
  <c r="I5" i="19"/>
  <c r="H5" i="19"/>
  <c r="G5" i="19"/>
  <c r="F5" i="19"/>
  <c r="E5" i="19"/>
  <c r="W4" i="19"/>
  <c r="V4" i="19"/>
  <c r="U4" i="19"/>
  <c r="D4" i="13"/>
  <c r="C4" i="13"/>
  <c r="T4" i="19"/>
  <c r="S4" i="19"/>
  <c r="R4" i="19"/>
  <c r="W204" i="20" l="1"/>
  <c r="W212" i="20"/>
  <c r="W6" i="20"/>
  <c r="W14" i="20"/>
  <c r="W5" i="20"/>
  <c r="W8" i="20"/>
  <c r="W10" i="20"/>
  <c r="W12" i="20"/>
  <c r="W18" i="20"/>
  <c r="W85" i="20"/>
  <c r="W86" i="20"/>
  <c r="W87" i="20"/>
  <c r="W88" i="20"/>
  <c r="W89" i="20"/>
  <c r="W90" i="20"/>
  <c r="W91" i="20"/>
  <c r="W92" i="20"/>
  <c r="W93" i="20"/>
  <c r="W94" i="20"/>
  <c r="W95" i="20"/>
  <c r="W96" i="20"/>
  <c r="W97" i="20"/>
  <c r="W98" i="20"/>
  <c r="W99" i="20"/>
  <c r="W100" i="20"/>
  <c r="W101" i="20"/>
  <c r="W102" i="20"/>
  <c r="W103" i="20"/>
  <c r="W104" i="20"/>
  <c r="W105" i="20"/>
  <c r="W106" i="20"/>
  <c r="W107" i="20"/>
  <c r="W108" i="20"/>
  <c r="W109" i="20"/>
  <c r="W110" i="20"/>
  <c r="W111" i="20"/>
  <c r="W112" i="20"/>
  <c r="W113" i="20"/>
  <c r="W114" i="20"/>
  <c r="W115" i="20"/>
  <c r="W116" i="20"/>
  <c r="W117" i="20"/>
  <c r="W118" i="20"/>
  <c r="W124" i="20"/>
  <c r="W125" i="20"/>
  <c r="W126" i="20"/>
  <c r="W127" i="20"/>
  <c r="W128" i="20"/>
  <c r="W129" i="20"/>
  <c r="W130" i="20"/>
  <c r="W131" i="20"/>
  <c r="W132" i="20"/>
  <c r="W133" i="20"/>
  <c r="W134" i="20"/>
  <c r="W135" i="20"/>
  <c r="W136" i="20"/>
  <c r="W137" i="20"/>
  <c r="W138" i="20"/>
  <c r="W139" i="20"/>
  <c r="W140" i="20"/>
  <c r="W141" i="20"/>
  <c r="W142" i="20"/>
  <c r="W143" i="20"/>
  <c r="W144" i="20"/>
  <c r="W145" i="20"/>
  <c r="W146" i="20"/>
  <c r="W147" i="20"/>
  <c r="W148" i="20"/>
  <c r="W149" i="20"/>
  <c r="W150" i="20"/>
  <c r="W151" i="20"/>
  <c r="W152" i="20"/>
  <c r="W153" i="20"/>
  <c r="W154" i="20"/>
  <c r="W155" i="20"/>
  <c r="W156" i="20"/>
  <c r="W157" i="20"/>
  <c r="W158" i="20"/>
  <c r="W164" i="20"/>
  <c r="W165" i="20"/>
  <c r="W166" i="20"/>
  <c r="W167" i="20"/>
  <c r="W168" i="20"/>
  <c r="W169" i="20"/>
  <c r="W170" i="20"/>
  <c r="W171" i="20"/>
  <c r="W172" i="20"/>
  <c r="W173" i="20"/>
  <c r="W174" i="20"/>
  <c r="W175" i="20"/>
  <c r="W176" i="20"/>
  <c r="W177" i="20"/>
  <c r="W178" i="20"/>
  <c r="W180" i="20"/>
  <c r="W181" i="20"/>
  <c r="W182" i="20"/>
  <c r="W217" i="20"/>
  <c r="W218" i="20"/>
  <c r="W219" i="20"/>
  <c r="W220" i="20"/>
  <c r="W221" i="20"/>
  <c r="W222" i="20"/>
  <c r="W223" i="20"/>
  <c r="W224" i="20"/>
  <c r="W225" i="20"/>
  <c r="W226" i="20"/>
  <c r="W227" i="20"/>
  <c r="W228" i="20"/>
  <c r="W229" i="20"/>
  <c r="W230" i="20"/>
  <c r="W231" i="20"/>
  <c r="W232" i="20"/>
  <c r="W233" i="20"/>
  <c r="W234" i="20"/>
  <c r="W235" i="20"/>
  <c r="W236" i="20"/>
  <c r="W237" i="20"/>
  <c r="W238" i="20"/>
  <c r="W244" i="20"/>
  <c r="W245" i="20"/>
  <c r="W246" i="20"/>
  <c r="W247" i="20"/>
  <c r="W248" i="20"/>
  <c r="W249" i="20"/>
  <c r="W250" i="20"/>
  <c r="W251" i="20"/>
  <c r="W252" i="20"/>
  <c r="W253" i="20"/>
  <c r="W254" i="20"/>
  <c r="W255" i="20"/>
  <c r="W256" i="20"/>
  <c r="W257" i="20"/>
  <c r="W258" i="20"/>
  <c r="W259" i="20"/>
  <c r="W260" i="20"/>
  <c r="W261" i="20"/>
  <c r="W262" i="20"/>
  <c r="W263" i="20"/>
  <c r="W264" i="20"/>
  <c r="W265" i="20"/>
  <c r="W266" i="20"/>
  <c r="W267" i="20"/>
  <c r="W268" i="20"/>
  <c r="W269" i="20"/>
  <c r="W270" i="20"/>
  <c r="W271" i="20"/>
  <c r="W272" i="20"/>
  <c r="W273" i="20"/>
  <c r="W274" i="20"/>
  <c r="W275" i="20"/>
  <c r="W276" i="20"/>
  <c r="W277" i="20"/>
  <c r="W278" i="20"/>
  <c r="W284" i="20"/>
  <c r="W285" i="20"/>
  <c r="W286" i="20"/>
  <c r="W287" i="20"/>
  <c r="W288" i="20"/>
  <c r="W289" i="20"/>
  <c r="W290" i="20"/>
  <c r="W291" i="20"/>
  <c r="W292" i="20"/>
  <c r="W293" i="20"/>
  <c r="W294" i="20"/>
  <c r="W295" i="20"/>
  <c r="W296" i="20"/>
  <c r="W297" i="20"/>
  <c r="W298" i="20"/>
  <c r="W299" i="20"/>
  <c r="W300" i="20"/>
  <c r="W301" i="20"/>
  <c r="W302" i="20"/>
  <c r="W303" i="20"/>
  <c r="W304" i="20"/>
  <c r="W305" i="20"/>
  <c r="W306" i="20"/>
  <c r="W307" i="20"/>
  <c r="W308" i="20"/>
  <c r="W309" i="20"/>
  <c r="W310" i="20"/>
  <c r="C8" i="19"/>
  <c r="C19" i="19"/>
  <c r="C27" i="19"/>
  <c r="C32" i="19"/>
  <c r="C38" i="19"/>
  <c r="C9" i="19"/>
  <c r="C20" i="19"/>
  <c r="C35" i="19"/>
  <c r="C5" i="19"/>
  <c r="C7" i="19"/>
  <c r="C12" i="19"/>
  <c r="C15" i="19"/>
  <c r="C23" i="19"/>
  <c r="C36" i="19"/>
  <c r="C16" i="19"/>
  <c r="C24" i="19"/>
  <c r="C37" i="19"/>
  <c r="O4" i="19"/>
  <c r="Q4" i="19"/>
  <c r="P4" i="19"/>
  <c r="L4" i="19"/>
  <c r="N4" i="19"/>
  <c r="M4" i="19"/>
  <c r="I4" i="19"/>
  <c r="K4" i="19"/>
  <c r="J4" i="19"/>
  <c r="F4" i="19"/>
  <c r="H4" i="19"/>
  <c r="G4" i="19"/>
  <c r="E4" i="19" l="1"/>
  <c r="E38" i="13"/>
  <c r="C38" i="13" s="1"/>
  <c r="D38" i="13"/>
  <c r="E37" i="13"/>
  <c r="C37" i="13" s="1"/>
  <c r="D37" i="13"/>
  <c r="E36" i="13"/>
  <c r="D36" i="13"/>
  <c r="C36" i="13" s="1"/>
  <c r="E35" i="13"/>
  <c r="D35" i="13"/>
  <c r="C35" i="13"/>
  <c r="E34" i="13"/>
  <c r="C34" i="13" s="1"/>
  <c r="D34" i="13"/>
  <c r="E33" i="13"/>
  <c r="C33" i="13" s="1"/>
  <c r="D33" i="13"/>
  <c r="E32" i="13"/>
  <c r="D32" i="13"/>
  <c r="C32" i="13" s="1"/>
  <c r="E31" i="13"/>
  <c r="D31" i="13"/>
  <c r="C31" i="13"/>
  <c r="E30" i="13"/>
  <c r="C30" i="13" s="1"/>
  <c r="D30" i="13"/>
  <c r="E29" i="13"/>
  <c r="C29" i="13" s="1"/>
  <c r="D29" i="13"/>
  <c r="E28" i="13"/>
  <c r="D28" i="13"/>
  <c r="C28" i="13" s="1"/>
  <c r="E27" i="13"/>
  <c r="D27" i="13"/>
  <c r="C27" i="13"/>
  <c r="E26" i="13"/>
  <c r="C26" i="13" s="1"/>
  <c r="D26" i="13"/>
  <c r="E25" i="13"/>
  <c r="C25" i="13" s="1"/>
  <c r="D25" i="13"/>
  <c r="E24" i="13"/>
  <c r="D24" i="13"/>
  <c r="C24" i="13" s="1"/>
  <c r="E23" i="13"/>
  <c r="D23" i="13"/>
  <c r="C23" i="13"/>
  <c r="E22" i="13"/>
  <c r="C22" i="13" s="1"/>
  <c r="D22" i="13"/>
  <c r="E21" i="13"/>
  <c r="C21" i="13" s="1"/>
  <c r="D21" i="13"/>
  <c r="E20" i="13"/>
  <c r="D20" i="13"/>
  <c r="C20" i="13" s="1"/>
  <c r="E19" i="13"/>
  <c r="D19" i="13"/>
  <c r="C19" i="13"/>
  <c r="E18" i="13"/>
  <c r="C18" i="13" s="1"/>
  <c r="D18" i="13"/>
  <c r="E17" i="13"/>
  <c r="C17" i="13" s="1"/>
  <c r="D17" i="13"/>
  <c r="E16" i="13"/>
  <c r="D16" i="13"/>
  <c r="C16" i="13" s="1"/>
  <c r="E15" i="13"/>
  <c r="D15" i="13"/>
  <c r="C15" i="13"/>
  <c r="E14" i="13"/>
  <c r="C14" i="13" s="1"/>
  <c r="D14" i="13"/>
  <c r="E13" i="13"/>
  <c r="C13" i="13" s="1"/>
  <c r="D13" i="13"/>
  <c r="E12" i="13"/>
  <c r="D12" i="13"/>
  <c r="C12" i="13" s="1"/>
  <c r="E11" i="13"/>
  <c r="D11" i="13"/>
  <c r="C11" i="13"/>
  <c r="E10" i="13"/>
  <c r="C10" i="13" s="1"/>
  <c r="D10" i="13"/>
  <c r="E9" i="13"/>
  <c r="C9" i="13" s="1"/>
  <c r="D9" i="13"/>
  <c r="E8" i="13"/>
  <c r="D8" i="13"/>
  <c r="C8" i="13" s="1"/>
  <c r="E7" i="13"/>
  <c r="D7" i="13"/>
  <c r="C7" i="13"/>
  <c r="E6" i="13"/>
  <c r="C6" i="13" s="1"/>
  <c r="D6" i="13"/>
  <c r="E5" i="13"/>
  <c r="C5" i="13" s="1"/>
  <c r="D5" i="13"/>
  <c r="E4" i="13"/>
  <c r="D5" i="12"/>
  <c r="E5" i="12"/>
  <c r="C6" i="12"/>
  <c r="D6" i="12"/>
  <c r="E6" i="12"/>
  <c r="D7" i="12"/>
  <c r="E7" i="12"/>
  <c r="C7" i="12" s="1"/>
  <c r="D8" i="12"/>
  <c r="E8" i="12"/>
  <c r="C8" i="12" s="1"/>
  <c r="D9" i="12"/>
  <c r="E9" i="12"/>
  <c r="D10" i="12"/>
  <c r="E10" i="12"/>
  <c r="C10" i="12" s="1"/>
  <c r="D11" i="12"/>
  <c r="E11" i="12"/>
  <c r="D12" i="12"/>
  <c r="E12" i="12"/>
  <c r="C12" i="12" s="1"/>
  <c r="D13" i="12"/>
  <c r="C13" i="12" s="1"/>
  <c r="E13" i="12"/>
  <c r="D14" i="12"/>
  <c r="E14" i="12"/>
  <c r="C14" i="12" s="1"/>
  <c r="D15" i="12"/>
  <c r="E15" i="12"/>
  <c r="C15" i="12" s="1"/>
  <c r="D16" i="12"/>
  <c r="E16" i="12"/>
  <c r="D17" i="12"/>
  <c r="E17" i="12"/>
  <c r="D18" i="12"/>
  <c r="C18" i="12" s="1"/>
  <c r="E18" i="12"/>
  <c r="D19" i="12"/>
  <c r="E19" i="12"/>
  <c r="C19" i="12" s="1"/>
  <c r="D20" i="12"/>
  <c r="E20" i="12"/>
  <c r="D21" i="12"/>
  <c r="E21" i="12"/>
  <c r="C22" i="12"/>
  <c r="D22" i="12"/>
  <c r="E22" i="12"/>
  <c r="D23" i="12"/>
  <c r="E23" i="12"/>
  <c r="C23" i="12" s="1"/>
  <c r="D24" i="12"/>
  <c r="E24" i="12"/>
  <c r="C24" i="12" s="1"/>
  <c r="D25" i="12"/>
  <c r="E25" i="12"/>
  <c r="D26" i="12"/>
  <c r="E26" i="12"/>
  <c r="C26" i="12" s="1"/>
  <c r="D27" i="12"/>
  <c r="E27" i="12"/>
  <c r="D28" i="12"/>
  <c r="E28" i="12"/>
  <c r="C28" i="12" s="1"/>
  <c r="D29" i="12"/>
  <c r="C29" i="12" s="1"/>
  <c r="E29" i="12"/>
  <c r="D30" i="12"/>
  <c r="E30" i="12"/>
  <c r="C30" i="12" s="1"/>
  <c r="D31" i="12"/>
  <c r="E31" i="12"/>
  <c r="C31" i="12" s="1"/>
  <c r="D32" i="12"/>
  <c r="E32" i="12"/>
  <c r="C32" i="12" s="1"/>
  <c r="D33" i="12"/>
  <c r="E33" i="12"/>
  <c r="D34" i="12"/>
  <c r="C34" i="12" s="1"/>
  <c r="E34" i="12"/>
  <c r="D35" i="12"/>
  <c r="E35" i="12"/>
  <c r="C35" i="12" s="1"/>
  <c r="D36" i="12"/>
  <c r="E36" i="12"/>
  <c r="D37" i="12"/>
  <c r="E37" i="12"/>
  <c r="C38" i="12"/>
  <c r="D38" i="12"/>
  <c r="E38" i="12"/>
  <c r="E4" i="12"/>
  <c r="D4" i="12"/>
  <c r="D5" i="11"/>
  <c r="E5" i="11"/>
  <c r="C5" i="11" s="1"/>
  <c r="C6" i="11"/>
  <c r="D6" i="11"/>
  <c r="E6" i="11"/>
  <c r="D7" i="11"/>
  <c r="E7" i="11"/>
  <c r="C7" i="11" s="1"/>
  <c r="D8" i="11"/>
  <c r="E8" i="11"/>
  <c r="C8" i="11" s="1"/>
  <c r="D9" i="11"/>
  <c r="C9" i="11" s="1"/>
  <c r="E9" i="11"/>
  <c r="C10" i="11"/>
  <c r="D10" i="11"/>
  <c r="E10" i="11"/>
  <c r="D11" i="11"/>
  <c r="E11" i="11"/>
  <c r="C11" i="11" s="1"/>
  <c r="D12" i="11"/>
  <c r="E12" i="11"/>
  <c r="C12" i="11" s="1"/>
  <c r="D13" i="11"/>
  <c r="C13" i="11" s="1"/>
  <c r="E13" i="11"/>
  <c r="C14" i="11"/>
  <c r="D14" i="11"/>
  <c r="E14" i="11"/>
  <c r="D15" i="11"/>
  <c r="E15" i="11"/>
  <c r="C15" i="11" s="1"/>
  <c r="D16" i="11"/>
  <c r="E16" i="11"/>
  <c r="C16" i="11" s="1"/>
  <c r="D17" i="11"/>
  <c r="C17" i="11" s="1"/>
  <c r="E17" i="11"/>
  <c r="C18" i="11"/>
  <c r="D18" i="11"/>
  <c r="E18" i="11"/>
  <c r="D19" i="11"/>
  <c r="E19" i="11"/>
  <c r="C19" i="11" s="1"/>
  <c r="D20" i="11"/>
  <c r="E20" i="11"/>
  <c r="C20" i="11" s="1"/>
  <c r="D21" i="11"/>
  <c r="C21" i="11" s="1"/>
  <c r="E21" i="11"/>
  <c r="C22" i="11"/>
  <c r="D22" i="11"/>
  <c r="E22" i="11"/>
  <c r="D23" i="11"/>
  <c r="E23" i="11"/>
  <c r="C23" i="11" s="1"/>
  <c r="D24" i="11"/>
  <c r="E24" i="11"/>
  <c r="C24" i="11" s="1"/>
  <c r="D25" i="11"/>
  <c r="C25" i="11" s="1"/>
  <c r="E25" i="11"/>
  <c r="C26" i="11"/>
  <c r="D26" i="11"/>
  <c r="E26" i="11"/>
  <c r="D27" i="11"/>
  <c r="E27" i="11"/>
  <c r="C27" i="11" s="1"/>
  <c r="D28" i="11"/>
  <c r="E28" i="11"/>
  <c r="C28" i="11" s="1"/>
  <c r="D29" i="11"/>
  <c r="C29" i="11" s="1"/>
  <c r="E29" i="11"/>
  <c r="C30" i="11"/>
  <c r="D30" i="11"/>
  <c r="E30" i="11"/>
  <c r="D31" i="11"/>
  <c r="E31" i="11"/>
  <c r="C31" i="11" s="1"/>
  <c r="D32" i="11"/>
  <c r="E32" i="11"/>
  <c r="C32" i="11" s="1"/>
  <c r="D33" i="11"/>
  <c r="C33" i="11" s="1"/>
  <c r="E33" i="11"/>
  <c r="C34" i="11"/>
  <c r="D34" i="11"/>
  <c r="E34" i="11"/>
  <c r="D35" i="11"/>
  <c r="E35" i="11"/>
  <c r="C35" i="11" s="1"/>
  <c r="D36" i="11"/>
  <c r="E36" i="11"/>
  <c r="C36" i="11" s="1"/>
  <c r="D37" i="11"/>
  <c r="C37" i="11" s="1"/>
  <c r="E37" i="11"/>
  <c r="C38" i="11"/>
  <c r="D38" i="11"/>
  <c r="E38" i="11"/>
  <c r="E4" i="11"/>
  <c r="D4" i="11"/>
  <c r="E38" i="8"/>
  <c r="C38" i="8" s="1"/>
  <c r="D38" i="8"/>
  <c r="E37" i="8"/>
  <c r="C37" i="8" s="1"/>
  <c r="D37" i="8"/>
  <c r="E36" i="8"/>
  <c r="D36" i="8"/>
  <c r="C36" i="8" s="1"/>
  <c r="E35" i="8"/>
  <c r="D35" i="8"/>
  <c r="C35" i="8"/>
  <c r="E34" i="8"/>
  <c r="C34" i="8" s="1"/>
  <c r="D34" i="8"/>
  <c r="E33" i="8"/>
  <c r="C33" i="8" s="1"/>
  <c r="D33" i="8"/>
  <c r="E32" i="8"/>
  <c r="D32" i="8"/>
  <c r="C32" i="8" s="1"/>
  <c r="D6" i="10"/>
  <c r="C6" i="10" s="1"/>
  <c r="E6" i="10"/>
  <c r="C7" i="10"/>
  <c r="D7" i="10"/>
  <c r="E7" i="10"/>
  <c r="D8" i="10"/>
  <c r="E8" i="10"/>
  <c r="C8" i="10" s="1"/>
  <c r="D9" i="10"/>
  <c r="E9" i="10"/>
  <c r="C9" i="10" s="1"/>
  <c r="D10" i="10"/>
  <c r="C10" i="10" s="1"/>
  <c r="E10" i="10"/>
  <c r="C11" i="10"/>
  <c r="D11" i="10"/>
  <c r="E11" i="10"/>
  <c r="D12" i="10"/>
  <c r="E12" i="10"/>
  <c r="C12" i="10" s="1"/>
  <c r="D13" i="10"/>
  <c r="E13" i="10"/>
  <c r="C13" i="10" s="1"/>
  <c r="D14" i="10"/>
  <c r="C14" i="10" s="1"/>
  <c r="E14" i="10"/>
  <c r="C15" i="10"/>
  <c r="D15" i="10"/>
  <c r="E15" i="10"/>
  <c r="D16" i="10"/>
  <c r="E16" i="10"/>
  <c r="C16" i="10" s="1"/>
  <c r="D17" i="10"/>
  <c r="E17" i="10"/>
  <c r="C17" i="10" s="1"/>
  <c r="D18" i="10"/>
  <c r="C18" i="10" s="1"/>
  <c r="E18" i="10"/>
  <c r="C19" i="10"/>
  <c r="D19" i="10"/>
  <c r="E19" i="10"/>
  <c r="D20" i="10"/>
  <c r="E20" i="10"/>
  <c r="C20" i="10" s="1"/>
  <c r="D21" i="10"/>
  <c r="E21" i="10"/>
  <c r="C21" i="10" s="1"/>
  <c r="D22" i="10"/>
  <c r="C22" i="10" s="1"/>
  <c r="E22" i="10"/>
  <c r="C23" i="10"/>
  <c r="D23" i="10"/>
  <c r="E23" i="10"/>
  <c r="D24" i="10"/>
  <c r="E24" i="10"/>
  <c r="C24" i="10" s="1"/>
  <c r="D25" i="10"/>
  <c r="E25" i="10"/>
  <c r="C25" i="10" s="1"/>
  <c r="D26" i="10"/>
  <c r="C26" i="10" s="1"/>
  <c r="E26" i="10"/>
  <c r="C27" i="10"/>
  <c r="D27" i="10"/>
  <c r="E27" i="10"/>
  <c r="D28" i="10"/>
  <c r="E28" i="10"/>
  <c r="C28" i="10" s="1"/>
  <c r="D29" i="10"/>
  <c r="E29" i="10"/>
  <c r="C29" i="10" s="1"/>
  <c r="D30" i="10"/>
  <c r="C30" i="10" s="1"/>
  <c r="E30" i="10"/>
  <c r="C31" i="10"/>
  <c r="D31" i="10"/>
  <c r="E31" i="10"/>
  <c r="D32" i="10"/>
  <c r="E32" i="10"/>
  <c r="C32" i="10" s="1"/>
  <c r="D33" i="10"/>
  <c r="E33" i="10"/>
  <c r="C33" i="10" s="1"/>
  <c r="D34" i="10"/>
  <c r="C34" i="10" s="1"/>
  <c r="E34" i="10"/>
  <c r="C35" i="10"/>
  <c r="D35" i="10"/>
  <c r="E35" i="10"/>
  <c r="D36" i="10"/>
  <c r="E36" i="10"/>
  <c r="C36" i="10" s="1"/>
  <c r="D37" i="10"/>
  <c r="E37" i="10"/>
  <c r="C37" i="10" s="1"/>
  <c r="D38" i="10"/>
  <c r="C38" i="10" s="1"/>
  <c r="E38" i="10"/>
  <c r="C39" i="10"/>
  <c r="D39" i="10"/>
  <c r="E39" i="10"/>
  <c r="E5" i="10"/>
  <c r="D5" i="10"/>
  <c r="D5" i="9"/>
  <c r="E5" i="9"/>
  <c r="D6" i="9"/>
  <c r="E6" i="9"/>
  <c r="C6" i="9" s="1"/>
  <c r="D7" i="9"/>
  <c r="E7" i="9"/>
  <c r="C7" i="9" s="1"/>
  <c r="D8" i="9"/>
  <c r="E8" i="9"/>
  <c r="C8" i="9" s="1"/>
  <c r="D9" i="9"/>
  <c r="E9" i="9"/>
  <c r="C9" i="9" s="1"/>
  <c r="D10" i="9"/>
  <c r="E10" i="9"/>
  <c r="C10" i="9" s="1"/>
  <c r="D11" i="9"/>
  <c r="E11" i="9"/>
  <c r="D12" i="9"/>
  <c r="E12" i="9"/>
  <c r="D13" i="9"/>
  <c r="E13" i="9"/>
  <c r="C14" i="9"/>
  <c r="D14" i="9"/>
  <c r="E14" i="9"/>
  <c r="D15" i="9"/>
  <c r="E15" i="9"/>
  <c r="C15" i="9" s="1"/>
  <c r="D16" i="9"/>
  <c r="E16" i="9"/>
  <c r="C16" i="9" s="1"/>
  <c r="D17" i="9"/>
  <c r="E17" i="9"/>
  <c r="C17" i="9" s="1"/>
  <c r="D18" i="9"/>
  <c r="C18" i="9" s="1"/>
  <c r="E18" i="9"/>
  <c r="D19" i="9"/>
  <c r="E19" i="9"/>
  <c r="D20" i="9"/>
  <c r="E20" i="9"/>
  <c r="D21" i="9"/>
  <c r="E21" i="9"/>
  <c r="D22" i="9"/>
  <c r="E22" i="9"/>
  <c r="C22" i="9" s="1"/>
  <c r="D23" i="9"/>
  <c r="E23" i="9"/>
  <c r="C23" i="9" s="1"/>
  <c r="D24" i="9"/>
  <c r="E24" i="9"/>
  <c r="C24" i="9" s="1"/>
  <c r="D25" i="9"/>
  <c r="E25" i="9"/>
  <c r="C25" i="9" s="1"/>
  <c r="D26" i="9"/>
  <c r="E26" i="9"/>
  <c r="C26" i="9" s="1"/>
  <c r="D27" i="9"/>
  <c r="E27" i="9"/>
  <c r="D28" i="9"/>
  <c r="E28" i="9"/>
  <c r="D29" i="9"/>
  <c r="E29" i="9"/>
  <c r="C30" i="9"/>
  <c r="D30" i="9"/>
  <c r="E30" i="9"/>
  <c r="D31" i="9"/>
  <c r="E31" i="9"/>
  <c r="D32" i="9"/>
  <c r="E32" i="9"/>
  <c r="D33" i="9"/>
  <c r="E33" i="9"/>
  <c r="D34" i="9"/>
  <c r="E34" i="9"/>
  <c r="C34" i="9" s="1"/>
  <c r="D35" i="9"/>
  <c r="E35" i="9"/>
  <c r="D36" i="9"/>
  <c r="E36" i="9"/>
  <c r="C36" i="9" s="1"/>
  <c r="D37" i="9"/>
  <c r="E37" i="9"/>
  <c r="D38" i="9"/>
  <c r="E38" i="9"/>
  <c r="C38" i="9" s="1"/>
  <c r="E4" i="9"/>
  <c r="D4" i="9"/>
  <c r="D5" i="8"/>
  <c r="C5" i="8" s="1"/>
  <c r="E5" i="8"/>
  <c r="D6" i="8"/>
  <c r="E6" i="8"/>
  <c r="C6" i="8" s="1"/>
  <c r="D7" i="8"/>
  <c r="E7" i="8"/>
  <c r="C7" i="8" s="1"/>
  <c r="C8" i="8"/>
  <c r="D8" i="8"/>
  <c r="E8" i="8"/>
  <c r="D9" i="8"/>
  <c r="C9" i="8" s="1"/>
  <c r="E9" i="8"/>
  <c r="D10" i="8"/>
  <c r="E10" i="8"/>
  <c r="C10" i="8" s="1"/>
  <c r="D11" i="8"/>
  <c r="E11" i="8"/>
  <c r="C11" i="8" s="1"/>
  <c r="C12" i="8"/>
  <c r="D12" i="8"/>
  <c r="E12" i="8"/>
  <c r="D13" i="8"/>
  <c r="C13" i="8" s="1"/>
  <c r="E13" i="8"/>
  <c r="D14" i="8"/>
  <c r="E14" i="8"/>
  <c r="C14" i="8" s="1"/>
  <c r="D15" i="8"/>
  <c r="E15" i="8"/>
  <c r="C15" i="8" s="1"/>
  <c r="C16" i="8"/>
  <c r="D16" i="8"/>
  <c r="E16" i="8"/>
  <c r="D17" i="8"/>
  <c r="C17" i="8" s="1"/>
  <c r="E17" i="8"/>
  <c r="D18" i="8"/>
  <c r="E18" i="8"/>
  <c r="C18" i="8" s="1"/>
  <c r="D19" i="8"/>
  <c r="E19" i="8"/>
  <c r="C19" i="8" s="1"/>
  <c r="C20" i="8"/>
  <c r="D20" i="8"/>
  <c r="E20" i="8"/>
  <c r="D21" i="8"/>
  <c r="C21" i="8" s="1"/>
  <c r="E21" i="8"/>
  <c r="D22" i="8"/>
  <c r="E22" i="8"/>
  <c r="C22" i="8" s="1"/>
  <c r="D23" i="8"/>
  <c r="E23" i="8"/>
  <c r="C23" i="8" s="1"/>
  <c r="D24" i="8"/>
  <c r="E24" i="8"/>
  <c r="C24" i="8" s="1"/>
  <c r="D25" i="8"/>
  <c r="C25" i="8" s="1"/>
  <c r="E25" i="8"/>
  <c r="D26" i="8"/>
  <c r="E26" i="8"/>
  <c r="C26" i="8" s="1"/>
  <c r="D27" i="8"/>
  <c r="E27" i="8"/>
  <c r="C27" i="8" s="1"/>
  <c r="D28" i="8"/>
  <c r="E28" i="8"/>
  <c r="C28" i="8" s="1"/>
  <c r="D29" i="8"/>
  <c r="C29" i="8" s="1"/>
  <c r="E29" i="8"/>
  <c r="D30" i="8"/>
  <c r="E30" i="8"/>
  <c r="C30" i="8" s="1"/>
  <c r="D31" i="8"/>
  <c r="E31" i="8"/>
  <c r="C31" i="8" s="1"/>
  <c r="E4" i="8"/>
  <c r="D4" i="8"/>
  <c r="C36" i="12" l="1"/>
  <c r="C33" i="12"/>
  <c r="C27" i="12"/>
  <c r="C20" i="12"/>
  <c r="C17" i="12"/>
  <c r="C11" i="12"/>
  <c r="C16" i="12"/>
  <c r="C25" i="12"/>
  <c r="C9" i="12"/>
  <c r="C37" i="12"/>
  <c r="C21" i="12"/>
  <c r="C5" i="12"/>
  <c r="C29" i="9"/>
  <c r="C27" i="9"/>
  <c r="C20" i="9"/>
  <c r="C13" i="9"/>
  <c r="C11" i="9"/>
  <c r="C21" i="9"/>
  <c r="C19" i="9"/>
  <c r="C12" i="9"/>
  <c r="C5" i="9"/>
  <c r="C32" i="9"/>
  <c r="C37" i="9"/>
  <c r="C35" i="9"/>
  <c r="C28" i="9"/>
  <c r="C33" i="9"/>
  <c r="C31" i="9"/>
  <c r="C4" i="11" l="1"/>
  <c r="C4" i="12" l="1"/>
  <c r="C5" i="10"/>
  <c r="C4" i="9"/>
  <c r="C4" i="8"/>
  <c r="D4" i="19" l="1"/>
  <c r="C4" i="19" s="1"/>
</calcChain>
</file>

<file path=xl/sharedStrings.xml><?xml version="1.0" encoding="utf-8"?>
<sst xmlns="http://schemas.openxmlformats.org/spreadsheetml/2006/main" count="10872" uniqueCount="284">
  <si>
    <t xml:space="preserve">DNA ve Genetik Kod </t>
  </si>
  <si>
    <t xml:space="preserve">Basit Makineler </t>
  </si>
  <si>
    <t>FEN BİLİMLERİ</t>
  </si>
  <si>
    <t>Çarpanlar ve Katlar</t>
  </si>
  <si>
    <t>Üslü İfadeler</t>
  </si>
  <si>
    <t>Kareköklü İfadeler</t>
  </si>
  <si>
    <t>Veri Analizi</t>
  </si>
  <si>
    <t>Basit Olayların Olma Olasılığı</t>
  </si>
  <si>
    <t>Cebirsel İfadeler ve Özdeşlikler</t>
  </si>
  <si>
    <t>Doğrusal Denklemler</t>
  </si>
  <si>
    <t>Eşitsizlikler</t>
  </si>
  <si>
    <t>Üçgenler</t>
  </si>
  <si>
    <t>Eşlik ve Benzerlik</t>
  </si>
  <si>
    <t>Dönüşüm Geometrisi</t>
  </si>
  <si>
    <t>Geometrik Cisimler</t>
  </si>
  <si>
    <t>SAYILAR VE İŞLEMLER</t>
  </si>
  <si>
    <t>MATEMATİK</t>
  </si>
  <si>
    <t>VERİ İŞLEME</t>
  </si>
  <si>
    <t>OLASILIK</t>
  </si>
  <si>
    <t>GEOMETRİ VE ÖLÇME</t>
  </si>
  <si>
    <t>CEBİR</t>
  </si>
  <si>
    <t>ANLAM BİLGİSİ</t>
  </si>
  <si>
    <t>DİL BİLGİSİ</t>
  </si>
  <si>
    <t>YAZIM BİLGİSİ</t>
  </si>
  <si>
    <t>EDEBİ TÜRLER VE SÖZ SANATLARI</t>
  </si>
  <si>
    <t>Yazım Kuralları</t>
  </si>
  <si>
    <t>Noktalama İşaretleri</t>
  </si>
  <si>
    <t>Cümle Vurgusu</t>
  </si>
  <si>
    <t>Anlatım Bozuklukları</t>
  </si>
  <si>
    <t>Fiilimsi</t>
  </si>
  <si>
    <t>Söz Sanatları</t>
  </si>
  <si>
    <t>TÜRKÇE</t>
  </si>
  <si>
    <t>İNGİLİZCE</t>
  </si>
  <si>
    <t>TOPLAM ÇÖZÜLEN SORU SAYISI</t>
  </si>
  <si>
    <t>TOPLAM DOĞRU SAYISI</t>
  </si>
  <si>
    <t>Çözülen Soru Sayısı</t>
  </si>
  <si>
    <t>Doğru Sayısı</t>
  </si>
  <si>
    <t>Mevsimlerin Oluşumu</t>
  </si>
  <si>
    <t>İklim ve Hava Hareketleri</t>
  </si>
  <si>
    <t>Kalıtım</t>
  </si>
  <si>
    <t>Mutasyon ve Modifikasyon</t>
  </si>
  <si>
    <t>Biyoteknoloji</t>
  </si>
  <si>
    <t>Basınç</t>
  </si>
  <si>
    <t>Periyodik Sistem</t>
  </si>
  <si>
    <t>Fiziksel ve Kimyasal Değişimler</t>
  </si>
  <si>
    <t>Kimyasal Tepkimeler</t>
  </si>
  <si>
    <t>Asitler ve Bazlar</t>
  </si>
  <si>
    <t>Türkiyede Kimya Endüstrisi</t>
  </si>
  <si>
    <t>Besin Zinciri ve Enerji Akışı</t>
  </si>
  <si>
    <t>Enerji Dönüşümleri</t>
  </si>
  <si>
    <t>Madde Döngüleri ve Çevre Sorunları</t>
  </si>
  <si>
    <t>Sürdürülebilir Kalkınma</t>
  </si>
  <si>
    <t>Elektrik Yükleri ve Elektriklenme</t>
  </si>
  <si>
    <t>Elektrik Yüklü Cisimler</t>
  </si>
  <si>
    <t>Elektrik Enerjisinin Dönüşümü</t>
  </si>
  <si>
    <t>sayı gir</t>
  </si>
  <si>
    <t>AÇIKLAMALAR</t>
  </si>
  <si>
    <t>SORU GÖRÜŞ VE ÖNERİLERİNİZ İÇİN KEMAL KICIROĞLU İLE İLETİŞİM KURABİLİRSİNİZ. EMAİL: kicir43@hotmail.com</t>
  </si>
  <si>
    <t>ANA SAYFADA DERSLERE GİDEN KÖPRÜ BAĞLANTILARINI KULLANABİLİRSİNİZ.</t>
  </si>
  <si>
    <t>HER DERSİN ÜNİTE VE KONULARI MEB MÜFREDATI İLE UYUMLUDUR.</t>
  </si>
  <si>
    <t>FARKLI KAYNAKLAR TAKİP EDEN ÖĞRENCİLER RAHATLIKLA DERSİN KONULARINI İLGİLİ SAYFALARDA BULABİLİR.</t>
  </si>
  <si>
    <t>ADAY ÖĞRENCİLER HAFTALIK OLARAK DERSİN ÜNİTE VE KONULARI İLE İLGİLİ ÇÖZDÜKLERİ SORU SAYILARINI VE DOĞRU SAYILARINI YAZARAK KONULARA İLİŞKİN ÖĞRENME PERFORMANSLARINI GÖREBİLİR.</t>
  </si>
  <si>
    <t>ADAY ÖĞRENCİLER DENEME NET BİLGİLERİNİ İLGİLİ BÖLÜME YAZARAK DENEME PERFORMANLARINI RAHATLIKLA GÖREBİLİR</t>
  </si>
  <si>
    <t>HER ÇALIŞMAYI İŞLEM BİTİMİNDE KAYDET TUŞUNA TIKLAYARAK KAYIT ALTINA ALMAYI UNUTMAYINIZ</t>
  </si>
  <si>
    <t>ANA SAYFAYA GİT</t>
  </si>
  <si>
    <t>Kemal KICIROĞLU</t>
  </si>
  <si>
    <t>Uzm. Reh.Öğrt.</t>
  </si>
  <si>
    <t>kicir43@hotmail.com</t>
  </si>
  <si>
    <t>DERS ÇALIŞMA PLANI</t>
  </si>
  <si>
    <t>KEMAL KICIROĞLU</t>
  </si>
  <si>
    <t>SORUM VAR?</t>
  </si>
  <si>
    <t>DİN KÜLTÜRÜ VE AHLAK BİLGİSİ</t>
  </si>
  <si>
    <t>FEN BİLGİSİ</t>
  </si>
  <si>
    <t>T.C.İNKILAP TARİHİ</t>
  </si>
  <si>
    <t>GÜNLER / ZAMAN</t>
  </si>
  <si>
    <t>PAZARTESİ</t>
  </si>
  <si>
    <t>SALI</t>
  </si>
  <si>
    <t>ÇARŞAMBA</t>
  </si>
  <si>
    <t>PERŞEMBE</t>
  </si>
  <si>
    <t>CUMA</t>
  </si>
  <si>
    <t xml:space="preserve">CUMARTESİ </t>
  </si>
  <si>
    <t>PAZAR</t>
  </si>
  <si>
    <t>SABAH KUŞAĞI</t>
  </si>
  <si>
    <t>08.00 - 08.50</t>
  </si>
  <si>
    <t>DENEME SINAVI</t>
  </si>
  <si>
    <t>09.00 - 09.50</t>
  </si>
  <si>
    <t>10.00 - 10.50</t>
  </si>
  <si>
    <t>11.00 - 11.50</t>
  </si>
  <si>
    <t>ÖĞLE KUŞAĞI</t>
  </si>
  <si>
    <t>12.00 - -12.50</t>
  </si>
  <si>
    <t>13.00 - 13.50</t>
  </si>
  <si>
    <t>DEĞERLENDİRME</t>
  </si>
  <si>
    <t>14.00 - -14.50</t>
  </si>
  <si>
    <t>İKİNDİ KUŞAĞI</t>
  </si>
  <si>
    <t>15.00 - 15.50</t>
  </si>
  <si>
    <t>16.00 - 16.50</t>
  </si>
  <si>
    <t>17.00 - 17.50</t>
  </si>
  <si>
    <t>AKŞAM KUŞAĞI</t>
  </si>
  <si>
    <t>18.00 - 18.50</t>
  </si>
  <si>
    <t>19.00 - 19.50</t>
  </si>
  <si>
    <t>20.00 - 20.50</t>
  </si>
  <si>
    <t>YATSI KUŞAĞI</t>
  </si>
  <si>
    <t>21.00 - 21.50</t>
  </si>
  <si>
    <t>22.00 - 22.50</t>
  </si>
  <si>
    <t>23.00 - 23.50</t>
  </si>
  <si>
    <t>UYKU KAÇINCA VEYA UYKU ÖNCESİ</t>
  </si>
  <si>
    <t>OKUMA veya TÜRKÇE PARAGRAF</t>
  </si>
  <si>
    <t>HEDEF</t>
  </si>
  <si>
    <t>SÖZEL DERSLER DE ÖZETLER VE ANAHTAR BİLGİLER ÇIKARTILMALIDIR.</t>
  </si>
  <si>
    <t>HAFTA VE AY SONLARINDA YÜZEYSEL GENEL TEKRARLAR YAPILMALIDIR.</t>
  </si>
  <si>
    <t>DENEME SINAVLARININ GERİ DÖNÜTLERİ MUTLAKA ALINMALIDIR. UNUTULAN KONULAR TEKRAR HATIRLANMALIDIR.</t>
  </si>
  <si>
    <t>HAFTALIK SORU ÇÖZME SAYILARI EN AZ 1000 SORU OLMALIDIR.</t>
  </si>
  <si>
    <t>DERS SAYFALARININ ALT BÖLÜMLERİNDE ANA SAYFAYA GİT BÖLÜMÜNÜ TIKLAYARAK ANA SAYFAYA YÖNELEBİLİRSİNİZ</t>
  </si>
  <si>
    <t>UŞAK ATATÜRK LİSESİ</t>
  </si>
  <si>
    <t>Uşak Atatürk Lisesi</t>
  </si>
  <si>
    <t>BU PROGRAM UŞAK ATATÜRK LİSESİ REHBER ÖĞRETMENİ KEMAL KICIROĞLU TARAFINDAN GERÇEKLEŞTİRİLMİŞTİR.</t>
  </si>
  <si>
    <r>
      <rPr>
        <b/>
        <sz val="16"/>
        <color rgb="FF003300"/>
        <rFont val="Times New Roman"/>
        <family val="1"/>
        <charset val="162"/>
      </rPr>
      <t>%</t>
    </r>
    <r>
      <rPr>
        <b/>
        <sz val="9"/>
        <color rgb="FF003300"/>
        <rFont val="Times New Roman"/>
        <family val="1"/>
        <charset val="162"/>
      </rPr>
      <t xml:space="preserve">  </t>
    </r>
    <r>
      <rPr>
        <b/>
        <sz val="8"/>
        <color rgb="FF003300"/>
        <rFont val="Times New Roman"/>
        <family val="1"/>
        <charset val="162"/>
      </rPr>
      <t>(%80 ve üstü olmalıdır)</t>
    </r>
  </si>
  <si>
    <t>MATEMATİK-8</t>
  </si>
  <si>
    <t>FEN BİLİMLERİ-8</t>
  </si>
  <si>
    <t>MEVSİMLER VE İKLİM / DÜNYA VE EVREN</t>
  </si>
  <si>
    <t>DNA VE GENETİK KOD / CANLILAR VE YAŞAM</t>
  </si>
  <si>
    <t>Adaptasyon (Çevreye Uyum)</t>
  </si>
  <si>
    <t>BASINÇ / FİZİKSEL OLAYLAR</t>
  </si>
  <si>
    <t>MADDE VE ENDÜSTRİ / MADDE VE DOĞASI</t>
  </si>
  <si>
    <t>Maddenin Isı İle Etkileşimi</t>
  </si>
  <si>
    <t>ENERJİ DÖNÜŞÜMLERİ VE ÇEVRE BİLİMİ / CANLILAR VE YAŞAM</t>
  </si>
  <si>
    <t>BASİT MAKİNELER / FİZİKSEL OLAYLAR</t>
  </si>
  <si>
    <t>ELEKTRİK YÜKLERİ VE ELEKTRİK ENERJİSİ</t>
  </si>
  <si>
    <t>TÜRKÇE-8</t>
  </si>
  <si>
    <t>Gerçek Anlam, Mecaz Anlam, Terim Anlam</t>
  </si>
  <si>
    <t>Eş Anlamlı ve Yakın Anlamlı Kelimeler</t>
  </si>
  <si>
    <t>Zıt (Karşıt) Anlamlı Sözcükler</t>
  </si>
  <si>
    <t>Deyimler</t>
  </si>
  <si>
    <t>Atasözleri</t>
  </si>
  <si>
    <t>Neden-Sonuç (Sebep-Sonuç) Cümleleri</t>
  </si>
  <si>
    <t>Amaç-Sonuç Cümleleri</t>
  </si>
  <si>
    <t>Koşul-Sonuç (Şart-Sonuç) Cümleleri</t>
  </si>
  <si>
    <t>Karşılaştırma Cümleleri</t>
  </si>
  <si>
    <t>Öznel ve Nesnel Yargılı Cümleler</t>
  </si>
  <si>
    <t>Örtülü Anlam</t>
  </si>
  <si>
    <t>Geçiş ve Bağlantı İfadeleri</t>
  </si>
  <si>
    <t>Cümlede Anlam İlişkileri</t>
  </si>
  <si>
    <t>Cümle Yorumlama</t>
  </si>
  <si>
    <t>Anlatım Biçimleri</t>
  </si>
  <si>
    <t>Düşünceyi Geliştirme Yolları</t>
  </si>
  <si>
    <t>Anlatıcı Türleri</t>
  </si>
  <si>
    <t>Paragrafın Anlam Yönü</t>
  </si>
  <si>
    <t>Paragrafın Yapı Yönü</t>
  </si>
  <si>
    <t>Görsel Yorumlama</t>
  </si>
  <si>
    <t>Tablo ve Grafik Okuma</t>
  </si>
  <si>
    <t>SÖZCÜKTE ANLAM</t>
  </si>
  <si>
    <t>CÜMLEDE ANLAM</t>
  </si>
  <si>
    <t>PARÇADA ANLAM</t>
  </si>
  <si>
    <t>YAZIM KURALLARI</t>
  </si>
  <si>
    <t>METİN TÜRLERİ VE SÖZ SANATLARI</t>
  </si>
  <si>
    <t>Yazı (Metin) Türleri</t>
  </si>
  <si>
    <t>Eş Sesli (Sesteş) Sözcükler</t>
  </si>
  <si>
    <t>Özdeyişler (Vecizeler)</t>
  </si>
  <si>
    <t>Cümlenin İfade Ettiği Anlam Özellikleri</t>
  </si>
  <si>
    <t>Cümleye Hakim Olan Duygu</t>
  </si>
  <si>
    <t>Cümlenin Ögeleri</t>
  </si>
  <si>
    <t>Fiillerde Çatı</t>
  </si>
  <si>
    <t>Cümle Çeşitleri</t>
  </si>
  <si>
    <t>BİR KAHRAMAN DOĞUYOR</t>
  </si>
  <si>
    <t>Batıya Erken Açılan Kent Selanik</t>
  </si>
  <si>
    <t>Cepheden Cepheye Mustafa Kemal</t>
  </si>
  <si>
    <t>Dört Şehir ve Mustafa Kemal</t>
  </si>
  <si>
    <t>Mustafa Kemal'in Fikir Hayatını Etkileyen Yazar ve Düşünürler</t>
  </si>
  <si>
    <t>Atatürk'ün Sözleri ve Yorumlama</t>
  </si>
  <si>
    <t>MİLLİ UYANIŞ: BAĞIMSIZLIK YOLUNDA ATILAN ADIMLAR</t>
  </si>
  <si>
    <t>Amasya Genelgesi ve Amasya Görüşmeleri</t>
  </si>
  <si>
    <t>Cemiyetler</t>
  </si>
  <si>
    <t>Erzurum Kongresi</t>
  </si>
  <si>
    <t>1.Dünya Savaşı Sonuçları</t>
  </si>
  <si>
    <t>Mondros Ateşkes Antlaşması</t>
  </si>
  <si>
    <t>Osmanlı Devleti'nin Savaşa Girişi</t>
  </si>
  <si>
    <t>Osmanlı Devleti'nin Savaştığı Cepheler</t>
  </si>
  <si>
    <t>Savaşa Katılan Devletlerin Osmanlı Hakkındaki Düşünceleri</t>
  </si>
  <si>
    <t>Sivas Kongresi</t>
  </si>
  <si>
    <t>Son Osmanlı Mebusan Meclisi ve Misak-ı Milli Kararları</t>
  </si>
  <si>
    <t>TBMM'ye Karşı Çıkan Ayaklanmalar</t>
  </si>
  <si>
    <t>1.TBMM'nin Özellikleri</t>
  </si>
  <si>
    <t>Mustafa Kemal'in Samsun'a Çıkışı ve Havza Genelgesi</t>
  </si>
  <si>
    <t>Sevr Barış Antlaşması</t>
  </si>
  <si>
    <t>Başkomutanlık Muharebesi ve Mudanya Antlaşması</t>
  </si>
  <si>
    <t>Doğu Cephesi</t>
  </si>
  <si>
    <t>Eskişehir – Kütahya Savaşları</t>
  </si>
  <si>
    <t>Güney Cephesi</t>
  </si>
  <si>
    <t>I. İnönü Savaşı ve II. İnönü Savaşı</t>
  </si>
  <si>
    <t>Sakarya Savaşı</t>
  </si>
  <si>
    <t>Milli Mücadele Dönemini Anlatan Eserler</t>
  </si>
  <si>
    <t>Lozan Barış Antlaşması</t>
  </si>
  <si>
    <t>Ekonomi Alanında Yapılan İnkılaplar</t>
  </si>
  <si>
    <t>Siyasi Alanda Yapılan İnkılaplar</t>
  </si>
  <si>
    <t>Toplumsal Alanda Yapılan İnkılaplar</t>
  </si>
  <si>
    <t>Hukuk Alanında Yapılan İnkılaplar</t>
  </si>
  <si>
    <t>Eğitim Alanında Yapılan İnkılaplar</t>
  </si>
  <si>
    <t>Güzel Sanatlar ve Spordaki Gelişmeler</t>
  </si>
  <si>
    <t>Atatürk İlkeleri</t>
  </si>
  <si>
    <t>Sağlık Alanında Yapılan İnkılaplar</t>
  </si>
  <si>
    <t>İlelebet Cumhuriyet</t>
  </si>
  <si>
    <t>Cumhuriyet Halk Fırkası</t>
  </si>
  <si>
    <t>Serbest Cumhuriyet Fırkası </t>
  </si>
  <si>
    <t>Terakkiperver Cumhuriyet Fırkası</t>
  </si>
  <si>
    <t>İzmir Suikasti</t>
  </si>
  <si>
    <t>Türk Dış Politikası’nın Temel İlkeleri</t>
  </si>
  <si>
    <t>Yabancı Okullar Sorunu</t>
  </si>
  <si>
    <t>Nüfus Mübadelesi</t>
  </si>
  <si>
    <t>Montrö Boğazlar Sözleşmesi</t>
  </si>
  <si>
    <t>Milletler Cemiyeti ve Balkan Antantı</t>
  </si>
  <si>
    <t>Sadabat Paktı </t>
  </si>
  <si>
    <t>Musul Sorunu</t>
  </si>
  <si>
    <t>Demokrasi Yolunda Güçlü Adımlar</t>
  </si>
  <si>
    <t>Mustafa Kemal Atatürk’ün Eserleri</t>
  </si>
  <si>
    <t>Mustafa Kemal Atatürk’ün Vefatı</t>
  </si>
  <si>
    <t>Savaş Sırasında Türkiye’nin Aldığı Önlemler</t>
  </si>
  <si>
    <t>Türkiye’nin Katıldığı Konferanslar</t>
  </si>
  <si>
    <t>Yeni Bir Savaşın Ayak Sesleri</t>
  </si>
  <si>
    <t>Mustafa Kemal'in Çocukluk ve Öğrenim Dönemi</t>
  </si>
  <si>
    <t>Gediz Muharebesi ve Düzenli Orduların Kurulması</t>
  </si>
  <si>
    <t>Misak-ı Milli’nin Son Zaferi Hatay</t>
  </si>
  <si>
    <t>DİN KÜL. VE AH.BİL-8</t>
  </si>
  <si>
    <t>ATATÜRK'ÜN ÖLÜMÜ VE SONRASI</t>
  </si>
  <si>
    <t>ATATÜRK DÖNEMİ TÜRK DIŞ POLİTİKASI</t>
  </si>
  <si>
    <t>DEMOKRATİKLEŞME ÇABALARI</t>
  </si>
  <si>
    <t>ATATÜRKÇÜLÜK VE ÇAĞDAŞLAŞAN TÜRKİYE</t>
  </si>
  <si>
    <t xml:space="preserve">MİLLİ BİR DESTAN: YA İSTİKLAL' YA ÖLÜM! </t>
  </si>
  <si>
    <t>KADER İNANCI</t>
  </si>
  <si>
    <t>ZEKAT VE SADAKA</t>
  </si>
  <si>
    <t>DİN VE HAYAT</t>
  </si>
  <si>
    <t>HZ. MUHAMMED'İN ÖRNEKLİĞİ</t>
  </si>
  <si>
    <t>KUR'AN-I KERİM VE ÖZELİKLERİ</t>
  </si>
  <si>
    <t>İNGİLİZCE-8</t>
  </si>
  <si>
    <t>FRIENDSHIP</t>
  </si>
  <si>
    <t>TEEN LIFE</t>
  </si>
  <si>
    <t>IN THE KITCHEN</t>
  </si>
  <si>
    <t>ON THE PHONE</t>
  </si>
  <si>
    <t>THE INTERNET</t>
  </si>
  <si>
    <t>ADVENTURES</t>
  </si>
  <si>
    <t>TOURİSM</t>
  </si>
  <si>
    <t>CHORES</t>
  </si>
  <si>
    <t>SCIENCE</t>
  </si>
  <si>
    <t>NATUREL FORCES</t>
  </si>
  <si>
    <t>OKUL, DERSHANE, ETÜT VEYA ÖZEL DERSTE GÖRÜLEN DERSLERİN KONULARI O GÜN AKŞAMINA MUTLAKA TEKRAR EDİLMELİ VE KONU SORULARLA PEKİŞTİRİLMELİDİR.</t>
  </si>
  <si>
    <t>DERSLERİN GÜNLÜK ÖDEV VE PERFORMANSLARININ YAPILMASI BİR DERS ÇALIŞMA DEĞİLDİR.</t>
  </si>
  <si>
    <t>DERSLER ÖNCE GÜNLÜK ÖDEVLERİN YAPILMASI, KONU TEKRARI VE GÜNLÜK KONUYA DAYALI SORU ÇÖZÜMÜ VE SORU ÇÖZÜM KONTROLLERİ ŞEKLİNDE ÇALIŞILMALIDIR.</t>
  </si>
  <si>
    <t>BİR KONUNUN ANAHTAR BİLGİLERİ ÖĞRENİLMEDEN SORU ÇÖZMEYE GEÇİLMEMELİDİR. BOL SORU ÇÖZÜMÜ İLE PRATİK YAPILMADAN DA SONRAKİ KONUYA GEÇMEMELİDİR.</t>
  </si>
  <si>
    <t>ÖĞRENİLEMEYEN BİR KONU HAKKINDA SORU ÇÖZMEK FAYDALI DEĞİLDİR. KONU TEKRARI SONRASI ÇÖZÜLEN SORULAR ZAMANA DAYALI ÇÖZÜLÜRSE FAYDALI OLUR.</t>
  </si>
  <si>
    <t>ETÜTLER 50 DAKİKA ÇALIŞMA 10 DAKİKA DİNLENME ŞEKLİNDE OLABİLİR.</t>
  </si>
  <si>
    <t>AKILLI DEFTER VE SINIF DÜZEYİNE UYGUN KİTAPLAR YARDIMCI KAYNAK KİTAPLAR OLARAK ALINABİLİR. MEB YARDIMCI KAYNAKLAR DA TAVSİYE EDİLİR.</t>
  </si>
  <si>
    <t>DERSLER FARKLI KAYNAKLARLA ÇALIŞILMALIDIR. HER DERSTEN EN AZ İKİ FARKLI KAYNAK TAVSİYE EDİLİR.</t>
  </si>
  <si>
    <t>DİN KÜL.VE AH.BİL.</t>
  </si>
  <si>
    <t>%  (%80 ve üstü olmalıdır)</t>
  </si>
  <si>
    <t>Doğru sayısı</t>
  </si>
  <si>
    <t>SINIF LİSTESİ</t>
  </si>
  <si>
    <t>NO</t>
  </si>
  <si>
    <t>ADI VE SOYADI</t>
  </si>
  <si>
    <t>ÜNİTELER / KONULAR</t>
  </si>
  <si>
    <t>T.C.İNKILAP TARİHİ VE ATA.-8</t>
  </si>
  <si>
    <t>T.C.İNK. TAR.VE ATA.</t>
  </si>
  <si>
    <t>SCOR TABELASI</t>
  </si>
  <si>
    <t>DERSLER TOPLAMI</t>
  </si>
  <si>
    <t>DENEME TAHTASI</t>
  </si>
  <si>
    <t>DİN KÜLTÜRÜ VE AH.BİL.</t>
  </si>
  <si>
    <t>D</t>
  </si>
  <si>
    <t>Y</t>
  </si>
  <si>
    <t>NET</t>
  </si>
  <si>
    <t>TOPLAM</t>
  </si>
  <si>
    <t>1.OTURUM</t>
  </si>
  <si>
    <t>2.OTURUM</t>
  </si>
  <si>
    <t>1.DENEME SONUÇLARI</t>
  </si>
  <si>
    <t>2.DENEME SONUÇLARI</t>
  </si>
  <si>
    <t>3.DENEME SONUÇLARI</t>
  </si>
  <si>
    <t>4.DENEME SONUÇLARI</t>
  </si>
  <si>
    <t>5.DENEME SONUÇLARI</t>
  </si>
  <si>
    <t>6.DENEME SONUÇLARI</t>
  </si>
  <si>
    <t>7.DENEME SONUÇLARI</t>
  </si>
  <si>
    <t>8.DENEME SONUÇLARI</t>
  </si>
  <si>
    <t>9.DENEME SONUÇLARI</t>
  </si>
  <si>
    <t>10.DENEME SONUÇLARI</t>
  </si>
  <si>
    <t>DENEMELER</t>
  </si>
  <si>
    <t>SINIF DERS ÇALIŞMA TAKİP PROGRAMI</t>
  </si>
  <si>
    <t>SINIF ÖĞRENCİLERİNİN İSİMLERİNİ "SCOR TABELASI" BÖLÜMÜNE YAZINCA GEREKLİ TÜM SAYFALARA İSİMLER OTOMATİK KAYDOLUR.</t>
  </si>
  <si>
    <t>İSİM YAZIMI İÇİN SCOR TABELASINA GİT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</si>
</sst>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hh:mm;@"/>
  </numFmts>
  <fonts count="63" x14ac:knownFonts="1">
    <font>
      <sz val="11"/>
      <color theme="1"/>
      <name val="Calibri"/>
      <family val="2"/>
      <charset val="162"/>
      <scheme val="minor"/>
    </font>
    <font>
      <u/>
      <sz val="6.05"/>
      <color theme="10"/>
      <name val="Calibri"/>
      <family val="2"/>
      <charset val="162"/>
    </font>
    <font>
      <b/>
      <sz val="36"/>
      <color rgb="FFFF0000"/>
      <name val="Times New Roman"/>
      <family val="1"/>
      <charset val="162"/>
    </font>
    <font>
      <b/>
      <sz val="9"/>
      <color rgb="FF003300"/>
      <name val="Times New Roman"/>
      <family val="1"/>
      <charset val="162"/>
    </font>
    <font>
      <sz val="10"/>
      <color rgb="FF003300"/>
      <name val="Times New Roman"/>
      <family val="1"/>
      <charset val="162"/>
    </font>
    <font>
      <b/>
      <sz val="10"/>
      <color rgb="FF003300"/>
      <name val="Arial Tur"/>
      <charset val="162"/>
    </font>
    <font>
      <b/>
      <sz val="12"/>
      <name val="Times New Roman"/>
      <family val="1"/>
      <charset val="162"/>
    </font>
    <font>
      <sz val="12"/>
      <name val="Times New Roman"/>
      <family val="1"/>
      <charset val="162"/>
    </font>
    <font>
      <sz val="10"/>
      <color rgb="FF003300"/>
      <name val="Arial Tur"/>
      <charset val="162"/>
    </font>
    <font>
      <sz val="14"/>
      <color theme="1"/>
      <name val="Times New Roman"/>
      <family val="1"/>
      <charset val="162"/>
    </font>
    <font>
      <b/>
      <sz val="14"/>
      <color rgb="FF002060"/>
      <name val="Times New Roman"/>
      <family val="1"/>
      <charset val="162"/>
    </font>
    <font>
      <sz val="14"/>
      <name val="Times New Roman"/>
      <family val="1"/>
      <charset val="162"/>
    </font>
    <font>
      <b/>
      <sz val="14"/>
      <color rgb="FFFF0000"/>
      <name val="Arial Tur"/>
      <charset val="162"/>
    </font>
    <font>
      <sz val="14"/>
      <name val="Arial Tur"/>
      <charset val="162"/>
    </font>
    <font>
      <u/>
      <sz val="18"/>
      <color theme="10"/>
      <name val="Arial Tur"/>
      <charset val="162"/>
    </font>
    <font>
      <sz val="14"/>
      <color rgb="FFFFFFCC"/>
      <name val="Arial Tur"/>
      <charset val="162"/>
    </font>
    <font>
      <u/>
      <sz val="10"/>
      <color rgb="FFFFFFCC"/>
      <name val="Arial Tur"/>
      <charset val="162"/>
    </font>
    <font>
      <sz val="20"/>
      <color rgb="FF000099"/>
      <name val="Times New Roman"/>
      <family val="1"/>
      <charset val="162"/>
    </font>
    <font>
      <sz val="18"/>
      <color rgb="FFFF0000"/>
      <name val="Arial Tur"/>
      <charset val="162"/>
    </font>
    <font>
      <sz val="16"/>
      <color theme="3" tint="-0.499984740745262"/>
      <name val="Arial Tur"/>
      <charset val="162"/>
    </font>
    <font>
      <u/>
      <sz val="10"/>
      <color theme="3" tint="-0.499984740745262"/>
      <name val="Arial Tur"/>
      <charset val="162"/>
    </font>
    <font>
      <sz val="10"/>
      <color theme="3" tint="-0.499984740745262"/>
      <name val="Arial Tur"/>
      <charset val="162"/>
    </font>
    <font>
      <sz val="16"/>
      <name val="Arial Tur"/>
      <charset val="162"/>
    </font>
    <font>
      <b/>
      <sz val="36"/>
      <name val="Times New Roman"/>
      <family val="1"/>
      <charset val="162"/>
    </font>
    <font>
      <u/>
      <sz val="24"/>
      <color theme="10"/>
      <name val="Arial Tur"/>
      <charset val="162"/>
    </font>
    <font>
      <b/>
      <sz val="18"/>
      <name val="Times New Roman"/>
      <family val="1"/>
      <charset val="162"/>
    </font>
    <font>
      <b/>
      <sz val="18"/>
      <name val="Arial Tur"/>
      <charset val="162"/>
    </font>
    <font>
      <b/>
      <sz val="72"/>
      <name val="Arial Tur"/>
      <charset val="162"/>
    </font>
    <font>
      <sz val="18"/>
      <name val="Arial Tur"/>
      <charset val="162"/>
    </font>
    <font>
      <b/>
      <sz val="28"/>
      <name val="Arial Tur"/>
      <charset val="162"/>
    </font>
    <font>
      <sz val="14"/>
      <color theme="1"/>
      <name val="Calibri"/>
      <family val="2"/>
      <charset val="162"/>
      <scheme val="minor"/>
    </font>
    <font>
      <sz val="14"/>
      <color rgb="FFFF0000"/>
      <name val="Arial Tur"/>
      <charset val="162"/>
    </font>
    <font>
      <b/>
      <sz val="14"/>
      <color rgb="FFFF0000"/>
      <name val="Times New Roman"/>
      <family val="1"/>
      <charset val="162"/>
    </font>
    <font>
      <b/>
      <u/>
      <sz val="16"/>
      <color rgb="FFFF0000"/>
      <name val="Calibri"/>
      <family val="2"/>
      <charset val="162"/>
    </font>
    <font>
      <sz val="9"/>
      <name val="Times New Roman"/>
      <family val="1"/>
      <charset val="162"/>
    </font>
    <font>
      <b/>
      <sz val="16"/>
      <color rgb="FF003300"/>
      <name val="Times New Roman"/>
      <family val="1"/>
      <charset val="162"/>
    </font>
    <font>
      <b/>
      <sz val="8"/>
      <color rgb="FF003300"/>
      <name val="Times New Roman"/>
      <family val="1"/>
      <charset val="162"/>
    </font>
    <font>
      <b/>
      <sz val="14"/>
      <name val="Times New Roman"/>
      <family val="1"/>
      <charset val="162"/>
    </font>
    <font>
      <b/>
      <sz val="11"/>
      <color rgb="FFFF0000"/>
      <name val="Times New Roman"/>
      <family val="1"/>
      <charset val="162"/>
    </font>
    <font>
      <sz val="11"/>
      <color rgb="FF002060"/>
      <name val="Calibri"/>
      <family val="2"/>
      <charset val="162"/>
      <scheme val="minor"/>
    </font>
    <font>
      <b/>
      <sz val="20"/>
      <color rgb="FFFFFF00"/>
      <name val="Calibri"/>
      <family val="2"/>
      <charset val="162"/>
      <scheme val="minor"/>
    </font>
    <font>
      <b/>
      <sz val="16"/>
      <color rgb="FF7030A0"/>
      <name val="Calibri"/>
      <family val="2"/>
      <charset val="162"/>
      <scheme val="minor"/>
    </font>
    <font>
      <b/>
      <sz val="18"/>
      <color rgb="FF7030A0"/>
      <name val="Calibri"/>
      <family val="2"/>
      <charset val="162"/>
      <scheme val="minor"/>
    </font>
    <font>
      <b/>
      <sz val="11"/>
      <color rgb="FF7030A0"/>
      <name val="Calibri"/>
      <family val="2"/>
      <charset val="162"/>
      <scheme val="minor"/>
    </font>
    <font>
      <b/>
      <sz val="14"/>
      <color rgb="FF7030A0"/>
      <name val="Times New Roman"/>
      <family val="1"/>
      <charset val="162"/>
    </font>
    <font>
      <b/>
      <sz val="10"/>
      <color rgb="FF003300"/>
      <name val="Times New Roman"/>
      <family val="1"/>
      <charset val="162"/>
    </font>
    <font>
      <b/>
      <sz val="12"/>
      <color rgb="FF003300"/>
      <name val="Times New Roman"/>
      <family val="1"/>
      <charset val="162"/>
    </font>
    <font>
      <b/>
      <sz val="12"/>
      <color theme="3" tint="-0.499984740745262"/>
      <name val="Times New Roman"/>
      <family val="1"/>
      <charset val="162"/>
    </font>
    <font>
      <b/>
      <sz val="10"/>
      <color rgb="FF2C2F34"/>
      <name val="Times New Roman"/>
      <family val="1"/>
      <charset val="162"/>
    </font>
    <font>
      <b/>
      <sz val="10"/>
      <color theme="1"/>
      <name val="Times New Roman"/>
      <family val="1"/>
      <charset val="162"/>
    </font>
    <font>
      <sz val="10"/>
      <color rgb="FF002060"/>
      <name val="Arial Tur"/>
      <charset val="162"/>
    </font>
    <font>
      <b/>
      <sz val="12"/>
      <color rgb="FF002060"/>
      <name val="Times New Roman"/>
      <family val="1"/>
      <charset val="162"/>
    </font>
    <font>
      <b/>
      <sz val="28"/>
      <color rgb="FFFF0000"/>
      <name val="Times New Roman"/>
      <family val="1"/>
      <charset val="162"/>
    </font>
    <font>
      <b/>
      <sz val="10"/>
      <color rgb="FF002060"/>
      <name val="Arial Tur"/>
      <charset val="162"/>
    </font>
    <font>
      <b/>
      <sz val="11"/>
      <color rgb="FF002060"/>
      <name val="Calibri"/>
      <family val="2"/>
      <charset val="162"/>
      <scheme val="minor"/>
    </font>
    <font>
      <b/>
      <sz val="20"/>
      <color rgb="FFFFFF00"/>
      <name val="Arial Black"/>
      <family val="2"/>
      <charset val="162"/>
    </font>
    <font>
      <b/>
      <sz val="11"/>
      <color theme="7" tint="-0.499984740745262"/>
      <name val="Arial Black"/>
      <family val="2"/>
      <charset val="162"/>
    </font>
    <font>
      <b/>
      <sz val="11"/>
      <color theme="1"/>
      <name val="Arial Black"/>
      <family val="2"/>
      <charset val="162"/>
    </font>
    <font>
      <sz val="11"/>
      <color theme="1"/>
      <name val="Arial Black"/>
      <family val="2"/>
      <charset val="162"/>
    </font>
    <font>
      <sz val="12"/>
      <name val="Arial Black"/>
      <family val="2"/>
      <charset val="162"/>
    </font>
    <font>
      <b/>
      <sz val="10"/>
      <color theme="1"/>
      <name val="Arial Black"/>
      <family val="2"/>
      <charset val="162"/>
    </font>
    <font>
      <b/>
      <u/>
      <sz val="16"/>
      <color rgb="FFFF0000"/>
      <name val="Berlin Sans FB Demi"/>
      <family val="2"/>
    </font>
    <font>
      <u/>
      <sz val="16"/>
      <color rgb="FFFF0000"/>
      <name val="Berlin Sans FB Demi"/>
      <family val="2"/>
    </font>
  </fonts>
  <fills count="2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94">
    <xf numFmtId="0" fontId="0" fillId="0" borderId="0" xfId="0"/>
    <xf numFmtId="0" fontId="6" fillId="0" borderId="0" xfId="0" applyFont="1" applyBorder="1" applyAlignment="1">
      <alignment wrapText="1"/>
    </xf>
    <xf numFmtId="0" fontId="7" fillId="0" borderId="0" xfId="0" applyFont="1" applyBorder="1" applyAlignment="1">
      <alignment wrapText="1"/>
    </xf>
    <xf numFmtId="0" fontId="8" fillId="5" borderId="1" xfId="0" applyFont="1" applyFill="1" applyBorder="1" applyAlignment="1">
      <alignment horizontal="center" vertical="center" wrapText="1"/>
    </xf>
    <xf numFmtId="0" fontId="13" fillId="0" borderId="0" xfId="0" applyFont="1"/>
    <xf numFmtId="0" fontId="15" fillId="8" borderId="11" xfId="0" applyFont="1" applyFill="1" applyBorder="1"/>
    <xf numFmtId="0" fontId="15" fillId="8" borderId="0" xfId="0" applyFont="1" applyFill="1" applyBorder="1"/>
    <xf numFmtId="0" fontId="15" fillId="8" borderId="12" xfId="0" applyFont="1" applyFill="1" applyBorder="1"/>
    <xf numFmtId="0" fontId="18" fillId="0" borderId="0" xfId="0" applyFont="1"/>
    <xf numFmtId="0" fontId="7" fillId="0" borderId="0" xfId="0" applyFont="1" applyAlignment="1">
      <alignment horizontal="center" vertical="center" wrapText="1"/>
    </xf>
    <xf numFmtId="0" fontId="22" fillId="0" borderId="1" xfId="0" applyFont="1" applyBorder="1"/>
    <xf numFmtId="0" fontId="22" fillId="0" borderId="0" xfId="0" applyFont="1"/>
    <xf numFmtId="0" fontId="25" fillId="0" borderId="1" xfId="0" applyFont="1" applyBorder="1" applyAlignment="1">
      <alignment wrapText="1"/>
    </xf>
    <xf numFmtId="0" fontId="25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164" fontId="25" fillId="0" borderId="1" xfId="0" applyNumberFormat="1" applyFont="1" applyBorder="1" applyAlignment="1">
      <alignment vertical="center" wrapText="1"/>
    </xf>
    <xf numFmtId="0" fontId="25" fillId="0" borderId="1" xfId="0" applyFont="1" applyBorder="1" applyAlignment="1">
      <alignment horizontal="left"/>
    </xf>
    <xf numFmtId="0" fontId="22" fillId="0" borderId="0" xfId="0" applyFont="1" applyBorder="1"/>
    <xf numFmtId="0" fontId="25" fillId="0" borderId="1" xfId="0" applyFont="1" applyBorder="1" applyAlignment="1">
      <alignment vertical="center" wrapText="1"/>
    </xf>
    <xf numFmtId="0" fontId="26" fillId="0" borderId="1" xfId="0" applyFont="1" applyBorder="1" applyAlignment="1">
      <alignment vertical="center" wrapText="1"/>
    </xf>
    <xf numFmtId="0" fontId="22" fillId="0" borderId="0" xfId="0" applyFont="1" applyAlignment="1">
      <alignment wrapText="1"/>
    </xf>
    <xf numFmtId="0" fontId="22" fillId="0" borderId="0" xfId="0" applyFont="1" applyAlignment="1">
      <alignment horizontal="center"/>
    </xf>
    <xf numFmtId="0" fontId="25" fillId="0" borderId="1" xfId="0" applyFont="1" applyBorder="1" applyAlignment="1">
      <alignment horizontal="center" wrapText="1"/>
    </xf>
    <xf numFmtId="0" fontId="25" fillId="0" borderId="1" xfId="0" applyFont="1" applyFill="1" applyBorder="1" applyAlignment="1">
      <alignment horizontal="center" vertical="center" wrapText="1"/>
    </xf>
    <xf numFmtId="0" fontId="28" fillId="0" borderId="0" xfId="0" applyFont="1"/>
    <xf numFmtId="0" fontId="29" fillId="0" borderId="0" xfId="0" applyFont="1"/>
    <xf numFmtId="0" fontId="0" fillId="0" borderId="0" xfId="0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30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34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2" fontId="10" fillId="4" borderId="1" xfId="0" applyNumberFormat="1" applyFont="1" applyFill="1" applyBorder="1" applyAlignment="1" applyProtection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1" fillId="0" borderId="0" xfId="0" applyFont="1"/>
    <xf numFmtId="0" fontId="11" fillId="0" borderId="0" xfId="0" applyFont="1" applyFill="1" applyBorder="1" applyAlignment="1">
      <alignment horizontal="left"/>
    </xf>
    <xf numFmtId="0" fontId="37" fillId="0" borderId="0" xfId="0" applyFont="1"/>
    <xf numFmtId="0" fontId="38" fillId="11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0" xfId="0" applyAlignment="1"/>
    <xf numFmtId="0" fontId="8" fillId="12" borderId="1" xfId="0" applyFont="1" applyFill="1" applyBorder="1" applyAlignment="1">
      <alignment horizontal="center" vertical="center" wrapText="1"/>
    </xf>
    <xf numFmtId="0" fontId="4" fillId="13" borderId="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50" fillId="15" borderId="1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2" fontId="11" fillId="0" borderId="1" xfId="0" applyNumberFormat="1" applyFont="1" applyBorder="1" applyAlignment="1">
      <alignment horizontal="center" vertical="center"/>
    </xf>
    <xf numFmtId="2" fontId="39" fillId="5" borderId="1" xfId="0" applyNumberFormat="1" applyFont="1" applyFill="1" applyBorder="1"/>
    <xf numFmtId="2" fontId="39" fillId="5" borderId="1" xfId="0" quotePrefix="1" applyNumberFormat="1" applyFont="1" applyFill="1" applyBorder="1"/>
    <xf numFmtId="0" fontId="21" fillId="9" borderId="13" xfId="0" applyFont="1" applyFill="1" applyBorder="1" applyAlignment="1">
      <alignment horizontal="center"/>
    </xf>
    <xf numFmtId="0" fontId="21" fillId="9" borderId="15" xfId="0" applyFont="1" applyFill="1" applyBorder="1" applyAlignment="1">
      <alignment horizontal="center"/>
    </xf>
    <xf numFmtId="0" fontId="17" fillId="7" borderId="0" xfId="0" applyFont="1" applyFill="1" applyAlignment="1">
      <alignment horizontal="center" vertical="center" wrapText="1"/>
    </xf>
    <xf numFmtId="0" fontId="19" fillId="9" borderId="8" xfId="0" applyFont="1" applyFill="1" applyBorder="1" applyAlignment="1">
      <alignment horizontal="center" vertical="center"/>
    </xf>
    <xf numFmtId="0" fontId="19" fillId="9" borderId="10" xfId="0" applyFont="1" applyFill="1" applyBorder="1" applyAlignment="1">
      <alignment horizontal="center" vertical="center"/>
    </xf>
    <xf numFmtId="0" fontId="20" fillId="9" borderId="11" xfId="1" applyFont="1" applyFill="1" applyBorder="1" applyAlignment="1" applyProtection="1">
      <alignment horizontal="center"/>
    </xf>
    <xf numFmtId="0" fontId="20" fillId="9" borderId="12" xfId="1" applyFont="1" applyFill="1" applyBorder="1" applyAlignment="1" applyProtection="1">
      <alignment horizontal="center"/>
    </xf>
    <xf numFmtId="0" fontId="12" fillId="6" borderId="0" xfId="0" applyFont="1" applyFill="1" applyAlignment="1">
      <alignment horizontal="center" wrapText="1"/>
    </xf>
    <xf numFmtId="0" fontId="14" fillId="7" borderId="0" xfId="1" applyFont="1" applyFill="1" applyBorder="1" applyAlignment="1" applyProtection="1">
      <alignment horizontal="center" wrapText="1"/>
    </xf>
    <xf numFmtId="0" fontId="15" fillId="8" borderId="8" xfId="0" applyFont="1" applyFill="1" applyBorder="1" applyAlignment="1">
      <alignment horizontal="center"/>
    </xf>
    <xf numFmtId="0" fontId="15" fillId="8" borderId="9" xfId="0" applyFont="1" applyFill="1" applyBorder="1" applyAlignment="1">
      <alignment horizontal="center"/>
    </xf>
    <xf numFmtId="0" fontId="15" fillId="8" borderId="10" xfId="0" applyFont="1" applyFill="1" applyBorder="1" applyAlignment="1">
      <alignment horizontal="center"/>
    </xf>
    <xf numFmtId="0" fontId="15" fillId="8" borderId="11" xfId="0" applyFont="1" applyFill="1" applyBorder="1" applyAlignment="1">
      <alignment horizontal="center"/>
    </xf>
    <xf numFmtId="0" fontId="15" fillId="8" borderId="0" xfId="0" applyFont="1" applyFill="1" applyBorder="1" applyAlignment="1">
      <alignment horizontal="center"/>
    </xf>
    <xf numFmtId="0" fontId="15" fillId="8" borderId="12" xfId="0" applyFont="1" applyFill="1" applyBorder="1" applyAlignment="1">
      <alignment horizontal="center"/>
    </xf>
    <xf numFmtId="0" fontId="16" fillId="8" borderId="13" xfId="1" applyFont="1" applyFill="1" applyBorder="1" applyAlignment="1" applyProtection="1">
      <alignment horizontal="center"/>
    </xf>
    <xf numFmtId="0" fontId="16" fillId="8" borderId="14" xfId="1" applyFont="1" applyFill="1" applyBorder="1" applyAlignment="1" applyProtection="1">
      <alignment horizontal="center"/>
    </xf>
    <xf numFmtId="0" fontId="16" fillId="8" borderId="15" xfId="1" applyFont="1" applyFill="1" applyBorder="1" applyAlignment="1" applyProtection="1">
      <alignment horizontal="center"/>
    </xf>
    <xf numFmtId="0" fontId="37" fillId="0" borderId="0" xfId="0" applyFont="1" applyAlignment="1">
      <alignment horizontal="left" wrapText="1"/>
    </xf>
    <xf numFmtId="0" fontId="23" fillId="0" borderId="1" xfId="0" applyFont="1" applyBorder="1" applyAlignment="1">
      <alignment horizontal="center"/>
    </xf>
    <xf numFmtId="0" fontId="24" fillId="7" borderId="0" xfId="1" applyFont="1" applyFill="1" applyBorder="1" applyAlignment="1" applyProtection="1">
      <alignment horizontal="center" vertical="center" wrapText="1"/>
    </xf>
    <xf numFmtId="0" fontId="22" fillId="0" borderId="3" xfId="0" applyFont="1" applyBorder="1" applyAlignment="1">
      <alignment horizontal="center" vertical="center" textRotation="90"/>
    </xf>
    <xf numFmtId="0" fontId="22" fillId="0" borderId="4" xfId="0" applyFont="1" applyBorder="1" applyAlignment="1">
      <alignment horizontal="center" vertical="center" textRotation="90"/>
    </xf>
    <xf numFmtId="0" fontId="22" fillId="0" borderId="2" xfId="0" applyFont="1" applyBorder="1" applyAlignment="1">
      <alignment horizontal="center" vertical="center" textRotation="90"/>
    </xf>
    <xf numFmtId="0" fontId="26" fillId="0" borderId="3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22" fillId="0" borderId="4" xfId="0" applyFont="1" applyBorder="1" applyAlignment="1">
      <alignment vertical="center" textRotation="90"/>
    </xf>
    <xf numFmtId="0" fontId="22" fillId="0" borderId="2" xfId="0" applyFont="1" applyBorder="1" applyAlignment="1">
      <alignment vertical="center" textRotation="90"/>
    </xf>
    <xf numFmtId="0" fontId="22" fillId="0" borderId="1" xfId="0" applyFont="1" applyBorder="1" applyAlignment="1">
      <alignment horizontal="center" vertical="center" textRotation="90"/>
    </xf>
    <xf numFmtId="0" fontId="27" fillId="0" borderId="18" xfId="0" applyFont="1" applyBorder="1" applyAlignment="1">
      <alignment horizontal="center" vertical="center"/>
    </xf>
    <xf numFmtId="0" fontId="11" fillId="0" borderId="0" xfId="0" applyFont="1" applyAlignment="1">
      <alignment horizontal="left" wrapText="1"/>
    </xf>
    <xf numFmtId="0" fontId="9" fillId="0" borderId="0" xfId="0" applyFont="1" applyAlignment="1"/>
    <xf numFmtId="0" fontId="54" fillId="16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40" fillId="3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0" fillId="14" borderId="1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40" fillId="3" borderId="17" xfId="0" applyFont="1" applyFill="1" applyBorder="1" applyAlignment="1">
      <alignment horizontal="center" vertical="center"/>
    </xf>
    <xf numFmtId="14" fontId="5" fillId="5" borderId="5" xfId="0" applyNumberFormat="1" applyFont="1" applyFill="1" applyBorder="1" applyAlignment="1">
      <alignment horizontal="center" vertical="center" wrapText="1"/>
    </xf>
    <xf numFmtId="14" fontId="5" fillId="5" borderId="7" xfId="0" applyNumberFormat="1" applyFont="1" applyFill="1" applyBorder="1" applyAlignment="1">
      <alignment horizontal="center" vertical="center" wrapText="1"/>
    </xf>
    <xf numFmtId="14" fontId="5" fillId="5" borderId="1" xfId="0" applyNumberFormat="1" applyFont="1" applyFill="1" applyBorder="1" applyAlignment="1">
      <alignment horizontal="center" vertical="center" wrapText="1"/>
    </xf>
    <xf numFmtId="0" fontId="42" fillId="10" borderId="5" xfId="0" applyFont="1" applyFill="1" applyBorder="1" applyAlignment="1">
      <alignment horizontal="center" vertical="center" wrapText="1"/>
    </xf>
    <xf numFmtId="0" fontId="42" fillId="10" borderId="7" xfId="0" applyFont="1" applyFill="1" applyBorder="1" applyAlignment="1">
      <alignment horizontal="center" vertical="center" wrapText="1"/>
    </xf>
    <xf numFmtId="0" fontId="42" fillId="10" borderId="6" xfId="0" applyFont="1" applyFill="1" applyBorder="1" applyAlignment="1">
      <alignment horizontal="center" vertical="center" wrapText="1"/>
    </xf>
    <xf numFmtId="0" fontId="42" fillId="10" borderId="17" xfId="0" applyFont="1" applyFill="1" applyBorder="1" applyAlignment="1">
      <alignment horizontal="center" vertical="center" wrapText="1"/>
    </xf>
    <xf numFmtId="0" fontId="42" fillId="10" borderId="21" xfId="0" applyFont="1" applyFill="1" applyBorder="1" applyAlignment="1">
      <alignment horizontal="center" vertical="center" wrapText="1"/>
    </xf>
    <xf numFmtId="0" fontId="41" fillId="10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43" fillId="10" borderId="1" xfId="0" applyFont="1" applyFill="1" applyBorder="1" applyAlignment="1">
      <alignment horizontal="center"/>
    </xf>
    <xf numFmtId="0" fontId="44" fillId="10" borderId="1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40" fillId="3" borderId="0" xfId="0" applyFont="1" applyFill="1" applyBorder="1" applyAlignment="1">
      <alignment horizontal="center" vertical="center"/>
    </xf>
    <xf numFmtId="0" fontId="47" fillId="13" borderId="20" xfId="0" applyFont="1" applyFill="1" applyBorder="1" applyAlignment="1">
      <alignment horizontal="center" vertical="center" wrapText="1"/>
    </xf>
    <xf numFmtId="0" fontId="47" fillId="13" borderId="21" xfId="0" applyFont="1" applyFill="1" applyBorder="1" applyAlignment="1">
      <alignment horizontal="center" vertical="center" wrapText="1"/>
    </xf>
    <xf numFmtId="0" fontId="45" fillId="13" borderId="1" xfId="0" applyFont="1" applyFill="1" applyBorder="1" applyAlignment="1">
      <alignment horizontal="center" vertical="center" wrapText="1"/>
    </xf>
    <xf numFmtId="0" fontId="4" fillId="13" borderId="1" xfId="0" applyFont="1" applyFill="1" applyBorder="1" applyAlignment="1">
      <alignment horizontal="center" vertical="center" wrapText="1"/>
    </xf>
    <xf numFmtId="0" fontId="47" fillId="13" borderId="17" xfId="0" applyFont="1" applyFill="1" applyBorder="1" applyAlignment="1">
      <alignment horizontal="center" vertical="center" wrapText="1"/>
    </xf>
    <xf numFmtId="14" fontId="46" fillId="13" borderId="5" xfId="0" applyNumberFormat="1" applyFont="1" applyFill="1" applyBorder="1" applyAlignment="1">
      <alignment horizontal="center" vertical="center" wrapText="1"/>
    </xf>
    <xf numFmtId="14" fontId="46" fillId="13" borderId="7" xfId="0" applyNumberFormat="1" applyFont="1" applyFill="1" applyBorder="1" applyAlignment="1">
      <alignment horizontal="center" vertical="center" wrapText="1"/>
    </xf>
    <xf numFmtId="0" fontId="48" fillId="12" borderId="23" xfId="0" applyFont="1" applyFill="1" applyBorder="1" applyAlignment="1">
      <alignment horizontal="center" vertical="center" wrapText="1"/>
    </xf>
    <xf numFmtId="0" fontId="48" fillId="12" borderId="22" xfId="0" applyFont="1" applyFill="1" applyBorder="1" applyAlignment="1">
      <alignment horizontal="center" vertical="center" wrapText="1"/>
    </xf>
    <xf numFmtId="0" fontId="48" fillId="12" borderId="0" xfId="0" applyFont="1" applyFill="1" applyBorder="1" applyAlignment="1">
      <alignment horizontal="center" vertical="center" wrapText="1"/>
    </xf>
    <xf numFmtId="0" fontId="42" fillId="15" borderId="1" xfId="0" applyFont="1" applyFill="1" applyBorder="1" applyAlignment="1">
      <alignment horizontal="center" vertical="center"/>
    </xf>
    <xf numFmtId="0" fontId="49" fillId="12" borderId="23" xfId="0" applyFont="1" applyFill="1" applyBorder="1" applyAlignment="1">
      <alignment horizontal="center" vertical="center" wrapText="1"/>
    </xf>
    <xf numFmtId="0" fontId="49" fillId="12" borderId="22" xfId="0" applyFont="1" applyFill="1" applyBorder="1" applyAlignment="1">
      <alignment horizontal="center" vertical="center" wrapText="1"/>
    </xf>
    <xf numFmtId="0" fontId="48" fillId="12" borderId="23" xfId="0" applyFont="1" applyFill="1" applyBorder="1" applyAlignment="1">
      <alignment horizontal="center" vertical="center"/>
    </xf>
    <xf numFmtId="0" fontId="48" fillId="12" borderId="22" xfId="0" applyFont="1" applyFill="1" applyBorder="1" applyAlignment="1">
      <alignment horizontal="center" vertical="center"/>
    </xf>
    <xf numFmtId="14" fontId="45" fillId="12" borderId="2" xfId="0" applyNumberFormat="1" applyFont="1" applyFill="1" applyBorder="1" applyAlignment="1">
      <alignment horizontal="center" vertical="center" wrapText="1"/>
    </xf>
    <xf numFmtId="14" fontId="45" fillId="12" borderId="20" xfId="0" applyNumberFormat="1" applyFont="1" applyFill="1" applyBorder="1" applyAlignment="1">
      <alignment horizontal="center" vertical="center" wrapText="1"/>
    </xf>
    <xf numFmtId="14" fontId="45" fillId="12" borderId="21" xfId="0" applyNumberFormat="1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51" fillId="15" borderId="1" xfId="0" applyFont="1" applyFill="1" applyBorder="1" applyAlignment="1">
      <alignment horizontal="center" vertical="center" wrapText="1"/>
    </xf>
    <xf numFmtId="0" fontId="52" fillId="2" borderId="5" xfId="0" applyFont="1" applyFill="1" applyBorder="1" applyAlignment="1">
      <alignment horizontal="center" vertical="center" wrapText="1"/>
    </xf>
    <xf numFmtId="0" fontId="52" fillId="2" borderId="7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14" fontId="53" fillId="15" borderId="1" xfId="0" applyNumberFormat="1" applyFont="1" applyFill="1" applyBorder="1" applyAlignment="1">
      <alignment horizontal="center" vertical="center"/>
    </xf>
    <xf numFmtId="0" fontId="55" fillId="14" borderId="1" xfId="0" applyFont="1" applyFill="1" applyBorder="1" applyAlignment="1">
      <alignment horizontal="center" vertical="center"/>
    </xf>
    <xf numFmtId="0" fontId="58" fillId="0" borderId="0" xfId="0" applyFont="1"/>
    <xf numFmtId="0" fontId="59" fillId="0" borderId="1" xfId="0" applyFont="1" applyBorder="1" applyAlignment="1">
      <alignment horizontal="center" vertical="center" wrapText="1"/>
    </xf>
    <xf numFmtId="0" fontId="57" fillId="15" borderId="17" xfId="0" applyFont="1" applyFill="1" applyBorder="1" applyAlignment="1">
      <alignment horizontal="center" vertical="center"/>
    </xf>
    <xf numFmtId="0" fontId="59" fillId="0" borderId="1" xfId="0" applyFont="1" applyBorder="1" applyAlignment="1">
      <alignment horizontal="center" vertical="center" wrapText="1"/>
    </xf>
    <xf numFmtId="0" fontId="57" fillId="15" borderId="1" xfId="0" applyFont="1" applyFill="1" applyBorder="1" applyAlignment="1">
      <alignment horizontal="center" vertical="center"/>
    </xf>
    <xf numFmtId="0" fontId="59" fillId="0" borderId="5" xfId="0" applyFont="1" applyBorder="1" applyAlignment="1">
      <alignment horizontal="center" vertical="center" wrapText="1"/>
    </xf>
    <xf numFmtId="0" fontId="59" fillId="0" borderId="5" xfId="0" applyFont="1" applyBorder="1" applyAlignment="1">
      <alignment horizontal="center" vertical="center" wrapText="1"/>
    </xf>
    <xf numFmtId="0" fontId="57" fillId="15" borderId="8" xfId="0" applyFont="1" applyFill="1" applyBorder="1" applyAlignment="1">
      <alignment horizontal="center" vertical="center"/>
    </xf>
    <xf numFmtId="0" fontId="57" fillId="15" borderId="9" xfId="0" applyFont="1" applyFill="1" applyBorder="1" applyAlignment="1">
      <alignment horizontal="center" vertical="center"/>
    </xf>
    <xf numFmtId="0" fontId="57" fillId="15" borderId="10" xfId="0" applyFont="1" applyFill="1" applyBorder="1" applyAlignment="1">
      <alignment horizontal="center" vertical="center"/>
    </xf>
    <xf numFmtId="0" fontId="57" fillId="15" borderId="30" xfId="0" applyFont="1" applyFill="1" applyBorder="1" applyAlignment="1">
      <alignment horizontal="center" vertical="center"/>
    </xf>
    <xf numFmtId="0" fontId="57" fillId="15" borderId="31" xfId="0" applyFont="1" applyFill="1" applyBorder="1" applyAlignment="1">
      <alignment horizontal="center" vertical="center"/>
    </xf>
    <xf numFmtId="0" fontId="57" fillId="15" borderId="27" xfId="0" applyFont="1" applyFill="1" applyBorder="1" applyAlignment="1">
      <alignment horizontal="center" vertical="center"/>
    </xf>
    <xf numFmtId="0" fontId="57" fillId="15" borderId="28" xfId="0" applyFont="1" applyFill="1" applyBorder="1" applyAlignment="1">
      <alignment horizontal="center" vertical="center"/>
    </xf>
    <xf numFmtId="0" fontId="55" fillId="14" borderId="5" xfId="0" applyFont="1" applyFill="1" applyBorder="1" applyAlignment="1">
      <alignment horizontal="center" vertical="center"/>
    </xf>
    <xf numFmtId="0" fontId="56" fillId="5" borderId="32" xfId="0" applyFont="1" applyFill="1" applyBorder="1" applyAlignment="1">
      <alignment horizontal="center" vertical="center"/>
    </xf>
    <xf numFmtId="0" fontId="56" fillId="5" borderId="33" xfId="0" applyFont="1" applyFill="1" applyBorder="1" applyAlignment="1">
      <alignment horizontal="center" vertical="center"/>
    </xf>
    <xf numFmtId="0" fontId="56" fillId="5" borderId="34" xfId="0" applyFont="1" applyFill="1" applyBorder="1" applyAlignment="1">
      <alignment horizontal="center" vertical="center"/>
    </xf>
    <xf numFmtId="0" fontId="57" fillId="15" borderId="27" xfId="0" applyFont="1" applyFill="1" applyBorder="1" applyAlignment="1">
      <alignment horizontal="center"/>
    </xf>
    <xf numFmtId="0" fontId="57" fillId="15" borderId="1" xfId="0" applyFont="1" applyFill="1" applyBorder="1" applyAlignment="1">
      <alignment horizontal="center"/>
    </xf>
    <xf numFmtId="0" fontId="57" fillId="15" borderId="28" xfId="0" applyFont="1" applyFill="1" applyBorder="1" applyAlignment="1">
      <alignment horizontal="center"/>
    </xf>
    <xf numFmtId="0" fontId="57" fillId="18" borderId="24" xfId="0" applyFont="1" applyFill="1" applyBorder="1" applyAlignment="1">
      <alignment horizontal="center"/>
    </xf>
    <xf numFmtId="0" fontId="57" fillId="18" borderId="25" xfId="0" applyFont="1" applyFill="1" applyBorder="1" applyAlignment="1">
      <alignment horizontal="center"/>
    </xf>
    <xf numFmtId="0" fontId="57" fillId="18" borderId="26" xfId="0" applyFont="1" applyFill="1" applyBorder="1" applyAlignment="1">
      <alignment horizontal="center"/>
    </xf>
    <xf numFmtId="0" fontId="60" fillId="18" borderId="24" xfId="0" applyFont="1" applyFill="1" applyBorder="1" applyAlignment="1">
      <alignment horizontal="center"/>
    </xf>
    <xf numFmtId="0" fontId="60" fillId="18" borderId="25" xfId="0" applyFont="1" applyFill="1" applyBorder="1" applyAlignment="1">
      <alignment horizontal="center"/>
    </xf>
    <xf numFmtId="0" fontId="60" fillId="18" borderId="26" xfId="0" applyFont="1" applyFill="1" applyBorder="1" applyAlignment="1">
      <alignment horizontal="center"/>
    </xf>
    <xf numFmtId="0" fontId="57" fillId="18" borderId="29" xfId="0" applyFont="1" applyFill="1" applyBorder="1" applyAlignment="1">
      <alignment horizontal="center"/>
    </xf>
    <xf numFmtId="0" fontId="57" fillId="18" borderId="27" xfId="0" applyFont="1" applyFill="1" applyBorder="1" applyAlignment="1">
      <alignment horizontal="center"/>
    </xf>
    <xf numFmtId="0" fontId="57" fillId="18" borderId="1" xfId="0" applyFont="1" applyFill="1" applyBorder="1" applyAlignment="1">
      <alignment horizontal="center"/>
    </xf>
    <xf numFmtId="0" fontId="57" fillId="18" borderId="28" xfId="0" applyFont="1" applyFill="1" applyBorder="1" applyAlignment="1">
      <alignment horizontal="center"/>
    </xf>
    <xf numFmtId="0" fontId="57" fillId="18" borderId="5" xfId="0" applyFont="1" applyFill="1" applyBorder="1" applyAlignment="1">
      <alignment horizontal="center"/>
    </xf>
    <xf numFmtId="0" fontId="57" fillId="17" borderId="27" xfId="0" applyFont="1" applyFill="1" applyBorder="1" applyAlignment="1">
      <alignment horizontal="center" vertical="center"/>
    </xf>
    <xf numFmtId="0" fontId="57" fillId="17" borderId="1" xfId="0" applyFont="1" applyFill="1" applyBorder="1" applyAlignment="1">
      <alignment horizontal="center" vertical="center"/>
    </xf>
    <xf numFmtId="0" fontId="57" fillId="17" borderId="28" xfId="0" applyFont="1" applyFill="1" applyBorder="1" applyAlignment="1">
      <alignment horizontal="center" vertical="center"/>
    </xf>
    <xf numFmtId="0" fontId="57" fillId="17" borderId="27" xfId="0" applyFont="1" applyFill="1" applyBorder="1" applyAlignment="1">
      <alignment horizontal="center"/>
    </xf>
    <xf numFmtId="0" fontId="57" fillId="17" borderId="1" xfId="0" applyFont="1" applyFill="1" applyBorder="1" applyAlignment="1">
      <alignment horizontal="center"/>
    </xf>
    <xf numFmtId="0" fontId="57" fillId="17" borderId="28" xfId="0" applyFont="1" applyFill="1" applyBorder="1" applyAlignment="1">
      <alignment horizontal="center"/>
    </xf>
    <xf numFmtId="0" fontId="58" fillId="18" borderId="0" xfId="0" applyFont="1" applyFill="1"/>
    <xf numFmtId="0" fontId="57" fillId="17" borderId="1" xfId="0" applyFont="1" applyFill="1" applyBorder="1" applyAlignment="1">
      <alignment horizontal="center" vertical="center" wrapText="1"/>
    </xf>
    <xf numFmtId="0" fontId="57" fillId="17" borderId="24" xfId="0" applyFont="1" applyFill="1" applyBorder="1" applyAlignment="1">
      <alignment horizontal="center" vertical="center" wrapText="1"/>
    </xf>
    <xf numFmtId="0" fontId="57" fillId="17" borderId="25" xfId="0" applyFont="1" applyFill="1" applyBorder="1" applyAlignment="1">
      <alignment horizontal="center" vertical="center" wrapText="1"/>
    </xf>
    <xf numFmtId="0" fontId="57" fillId="17" borderId="26" xfId="0" applyFont="1" applyFill="1" applyBorder="1" applyAlignment="1">
      <alignment horizontal="center" vertical="center" wrapText="1"/>
    </xf>
    <xf numFmtId="0" fontId="57" fillId="17" borderId="27" xfId="0" applyFont="1" applyFill="1" applyBorder="1" applyAlignment="1">
      <alignment horizontal="center" vertical="center" wrapText="1"/>
    </xf>
    <xf numFmtId="0" fontId="57" fillId="17" borderId="28" xfId="0" applyFont="1" applyFill="1" applyBorder="1" applyAlignment="1">
      <alignment horizontal="center" vertical="center" wrapText="1"/>
    </xf>
    <xf numFmtId="0" fontId="61" fillId="2" borderId="16" xfId="1" applyFont="1" applyFill="1" applyBorder="1" applyAlignment="1" applyProtection="1">
      <alignment horizontal="center" vertical="center" wrapText="1"/>
    </xf>
    <xf numFmtId="0" fontId="62" fillId="2" borderId="16" xfId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13" fillId="19" borderId="0" xfId="0" applyFont="1" applyFill="1" applyAlignment="1">
      <alignment horizontal="left" wrapText="1"/>
    </xf>
    <xf numFmtId="0" fontId="13" fillId="4" borderId="0" xfId="0" applyFont="1" applyFill="1" applyAlignment="1">
      <alignment horizontal="left" wrapText="1"/>
    </xf>
    <xf numFmtId="0" fontId="33" fillId="19" borderId="0" xfId="1" applyFont="1" applyFill="1" applyAlignment="1" applyProtection="1">
      <alignment horizontal="center"/>
    </xf>
  </cellXfs>
  <cellStyles count="2">
    <cellStyle name="Köprü" xfId="1" builtinId="8"/>
    <cellStyle name="Normal" xfId="0" builtinId="0"/>
  </cellStyles>
  <dxfs count="0"/>
  <tableStyles count="0" defaultTableStyle="TableStyleMedium9" defaultPivotStyle="PivotStyleLight16"/>
  <colors>
    <mruColors>
      <color rgb="FF99CCFF"/>
      <color rgb="FF7F4D83"/>
      <color rgb="FFFF0000"/>
      <color rgb="FFCBD3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icir43@hotmail.com?subject=DERS%20&#199;ALI&#350;MA%20PROGRAMI" TargetMode="External"/><Relationship Id="rId1" Type="http://schemas.openxmlformats.org/officeDocument/2006/relationships/hyperlink" Target="mailto:kicir43@hotmail.com" TargetMode="External"/><Relationship Id="rId4" Type="http://schemas.openxmlformats.org/officeDocument/2006/relationships/image" Target="../media/image1.jpeg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kicir43@hotmail.com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3"/>
  <sheetViews>
    <sheetView showGridLines="0" showRowColHeaders="0" zoomScale="93" zoomScaleNormal="93" workbookViewId="0">
      <selection activeCell="B2" sqref="B2"/>
    </sheetView>
  </sheetViews>
  <sheetFormatPr defaultRowHeight="23.25" x14ac:dyDescent="0.35"/>
  <cols>
    <col min="2" max="2" width="30.42578125" style="9" customWidth="1"/>
    <col min="4" max="4" width="26.85546875" customWidth="1"/>
    <col min="7" max="7" width="26.28515625" style="8" customWidth="1"/>
  </cols>
  <sheetData>
    <row r="1" spans="2:7" ht="25.15" customHeight="1" x14ac:dyDescent="0.25">
      <c r="B1" s="56" t="s">
        <v>281</v>
      </c>
      <c r="C1" s="56"/>
      <c r="D1" s="56"/>
      <c r="E1" s="56"/>
      <c r="F1" s="56"/>
      <c r="G1" s="56"/>
    </row>
    <row r="2" spans="2:7" ht="19.5" thickBot="1" x14ac:dyDescent="0.3">
      <c r="B2" s="28"/>
      <c r="C2" s="29"/>
      <c r="D2" s="29"/>
      <c r="E2" s="29"/>
      <c r="F2" s="29"/>
      <c r="G2" s="30"/>
    </row>
    <row r="3" spans="2:7" ht="40.15" customHeight="1" thickBot="1" x14ac:dyDescent="0.3">
      <c r="B3" s="188" t="s">
        <v>16</v>
      </c>
      <c r="C3" s="29"/>
      <c r="D3" s="188" t="s">
        <v>31</v>
      </c>
      <c r="E3" s="29"/>
      <c r="F3" s="29"/>
      <c r="G3" s="188" t="s">
        <v>68</v>
      </c>
    </row>
    <row r="4" spans="2:7" ht="40.15" customHeight="1" thickBot="1" x14ac:dyDescent="0.3">
      <c r="B4" s="31"/>
      <c r="C4" s="29"/>
      <c r="D4" s="32"/>
      <c r="E4" s="29"/>
      <c r="F4" s="29"/>
      <c r="G4" s="30"/>
    </row>
    <row r="5" spans="2:7" ht="40.15" customHeight="1" thickBot="1" x14ac:dyDescent="0.3">
      <c r="B5" s="189" t="s">
        <v>72</v>
      </c>
      <c r="C5" s="29"/>
      <c r="D5" s="189" t="s">
        <v>73</v>
      </c>
      <c r="E5" s="29"/>
      <c r="F5" s="29"/>
      <c r="G5" s="189" t="s">
        <v>280</v>
      </c>
    </row>
    <row r="6" spans="2:7" ht="40.15" customHeight="1" thickBot="1" x14ac:dyDescent="0.3">
      <c r="B6" s="31"/>
      <c r="C6" s="29"/>
      <c r="D6" s="32"/>
      <c r="E6" s="29"/>
      <c r="F6" s="29"/>
      <c r="G6" s="30"/>
    </row>
    <row r="7" spans="2:7" ht="40.15" customHeight="1" thickBot="1" x14ac:dyDescent="0.3">
      <c r="B7" s="188" t="s">
        <v>32</v>
      </c>
      <c r="C7" s="29"/>
      <c r="D7" s="188" t="s">
        <v>71</v>
      </c>
      <c r="E7" s="29"/>
      <c r="F7" s="29"/>
      <c r="G7" s="189" t="s">
        <v>262</v>
      </c>
    </row>
    <row r="8" spans="2:7" ht="40.15" customHeight="1" thickBot="1" x14ac:dyDescent="0.3">
      <c r="B8" s="28"/>
      <c r="C8" s="29"/>
      <c r="D8" s="29"/>
      <c r="E8" s="29"/>
      <c r="F8" s="29"/>
      <c r="G8" s="30"/>
    </row>
    <row r="9" spans="2:7" ht="40.15" customHeight="1" thickBot="1" x14ac:dyDescent="0.3">
      <c r="B9" s="28"/>
      <c r="C9" s="29"/>
      <c r="D9" s="188" t="s">
        <v>56</v>
      </c>
      <c r="E9" s="29"/>
      <c r="F9" s="29"/>
      <c r="G9" s="188" t="s">
        <v>70</v>
      </c>
    </row>
    <row r="10" spans="2:7" ht="19.5" thickBot="1" x14ac:dyDescent="0.3">
      <c r="B10" s="28"/>
      <c r="C10" s="29"/>
      <c r="D10" s="30"/>
      <c r="E10" s="29"/>
      <c r="F10" s="29"/>
      <c r="G10" s="29"/>
    </row>
    <row r="11" spans="2:7" x14ac:dyDescent="0.25">
      <c r="B11" s="57" t="s">
        <v>69</v>
      </c>
      <c r="C11" s="58"/>
      <c r="D11" s="27"/>
      <c r="E11" s="26"/>
      <c r="F11" s="26"/>
      <c r="G11" s="26"/>
    </row>
    <row r="12" spans="2:7" x14ac:dyDescent="0.35">
      <c r="B12" s="59" t="s">
        <v>67</v>
      </c>
      <c r="C12" s="60"/>
      <c r="D12" s="8"/>
      <c r="G12"/>
    </row>
    <row r="13" spans="2:7" ht="24" thickBot="1" x14ac:dyDescent="0.4">
      <c r="B13" s="54" t="s">
        <v>113</v>
      </c>
      <c r="C13" s="55"/>
    </row>
  </sheetData>
  <mergeCells count="4">
    <mergeCell ref="B13:C13"/>
    <mergeCell ref="B1:G1"/>
    <mergeCell ref="B11:C11"/>
    <mergeCell ref="B12:C12"/>
  </mergeCells>
  <hyperlinks>
    <hyperlink ref="B12" r:id="rId1"/>
    <hyperlink ref="B3" location="MATEMATİK!A1" display="MATEMATİK"/>
    <hyperlink ref="B5" location="'FEN BİLİMLERİ'!A1" display="FEN BİLGİSİ"/>
    <hyperlink ref="D3" location="TÜRKÇE!A1" display="TÜRKÇE"/>
    <hyperlink ref="D7" location="DİN!A1" display="DİN KÜLTÜRÜ VE AHLAK BİLGİSİ"/>
    <hyperlink ref="D5" location="T.C.İNK.TAR.!A1" display="T.C.İNKILAP TARİHİ"/>
    <hyperlink ref="B7" location="İNGİLİZCE!A1" display="İNGİLİZCE"/>
    <hyperlink ref="D9" location="AÇIKLAMALAR!A1" display="AÇIKLAMALAR"/>
    <hyperlink ref="G9" r:id="rId2"/>
    <hyperlink ref="G5" location="DENEMELER!A1" display="DENEME SINAVLARI"/>
    <hyperlink ref="G3" location="PLAN!A1" display="DERS ÇALIŞMA PLANI"/>
    <hyperlink ref="G7" location="'DENEME TAHTASI'!A1" display="GRAFİKLER"/>
  </hyperlinks>
  <pageMargins left="0.7" right="0.7" top="0.75" bottom="0.75" header="0.3" footer="0.3"/>
  <pageSetup paperSize="9" orientation="portrait" verticalDpi="1200" r:id="rId3"/>
  <picture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5"/>
  <dimension ref="A1:EA38"/>
  <sheetViews>
    <sheetView zoomScale="115" zoomScaleNormal="115" workbookViewId="0">
      <pane ySplit="3" topLeftCell="A4" activePane="bottomLeft" state="frozen"/>
      <selection pane="bottomLeft" activeCell="F4" sqref="F4"/>
    </sheetView>
  </sheetViews>
  <sheetFormatPr defaultRowHeight="15" x14ac:dyDescent="0.25"/>
  <cols>
    <col min="2" max="2" width="56.7109375" customWidth="1"/>
    <col min="3" max="3" width="15" customWidth="1"/>
    <col min="5" max="5" width="12.140625" customWidth="1"/>
    <col min="6" max="7" width="9.140625" customWidth="1"/>
    <col min="8" max="11" width="9.28515625" customWidth="1"/>
    <col min="12" max="105" width="9.140625" customWidth="1"/>
  </cols>
  <sheetData>
    <row r="1" spans="1:131" ht="80.25" customHeight="1" x14ac:dyDescent="0.25">
      <c r="A1" s="105" t="s">
        <v>258</v>
      </c>
      <c r="B1" s="106"/>
      <c r="C1" s="95" t="s">
        <v>257</v>
      </c>
      <c r="D1" s="95"/>
      <c r="E1" s="95"/>
      <c r="F1" s="122" t="s">
        <v>163</v>
      </c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 t="s">
        <v>169</v>
      </c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  <c r="AH1" s="122"/>
      <c r="AI1" s="122"/>
      <c r="AJ1" s="122"/>
      <c r="AK1" s="122"/>
      <c r="AL1" s="122"/>
      <c r="AM1" s="122"/>
      <c r="AN1" s="122"/>
      <c r="AO1" s="122"/>
      <c r="AP1" s="122"/>
      <c r="AQ1" s="122"/>
      <c r="AR1" s="122"/>
      <c r="AS1" s="122"/>
      <c r="AT1" s="122" t="s">
        <v>226</v>
      </c>
      <c r="AU1" s="122"/>
      <c r="AV1" s="122"/>
      <c r="AW1" s="122"/>
      <c r="AX1" s="122"/>
      <c r="AY1" s="122"/>
      <c r="AZ1" s="122"/>
      <c r="BA1" s="122"/>
      <c r="BB1" s="122"/>
      <c r="BC1" s="122"/>
      <c r="BD1" s="122"/>
      <c r="BE1" s="122"/>
      <c r="BF1" s="122"/>
      <c r="BG1" s="122"/>
      <c r="BH1" s="122"/>
      <c r="BI1" s="122"/>
      <c r="BJ1" s="122"/>
      <c r="BK1" s="122"/>
      <c r="BL1" s="122" t="s">
        <v>225</v>
      </c>
      <c r="BM1" s="122"/>
      <c r="BN1" s="122"/>
      <c r="BO1" s="122"/>
      <c r="BP1" s="122"/>
      <c r="BQ1" s="122"/>
      <c r="BR1" s="122"/>
      <c r="BS1" s="122"/>
      <c r="BT1" s="122"/>
      <c r="BU1" s="122"/>
      <c r="BV1" s="122"/>
      <c r="BW1" s="122"/>
      <c r="BX1" s="122"/>
      <c r="BY1" s="122"/>
      <c r="BZ1" s="122"/>
      <c r="CA1" s="122"/>
      <c r="CB1" s="122"/>
      <c r="CC1" s="122"/>
      <c r="CD1" s="122" t="s">
        <v>224</v>
      </c>
      <c r="CE1" s="122"/>
      <c r="CF1" s="122"/>
      <c r="CG1" s="122"/>
      <c r="CH1" s="122"/>
      <c r="CI1" s="122"/>
      <c r="CJ1" s="122"/>
      <c r="CK1" s="122"/>
      <c r="CL1" s="122" t="s">
        <v>223</v>
      </c>
      <c r="CM1" s="122"/>
      <c r="CN1" s="122"/>
      <c r="CO1" s="122"/>
      <c r="CP1" s="122"/>
      <c r="CQ1" s="122"/>
      <c r="CR1" s="122"/>
      <c r="CS1" s="122"/>
      <c r="CT1" s="122"/>
      <c r="CU1" s="122"/>
      <c r="CV1" s="122"/>
      <c r="CW1" s="122"/>
      <c r="CX1" s="122"/>
      <c r="CY1" s="122"/>
      <c r="CZ1" s="122"/>
      <c r="DA1" s="122"/>
      <c r="DB1" s="122" t="s">
        <v>222</v>
      </c>
      <c r="DC1" s="122"/>
      <c r="DD1" s="122"/>
      <c r="DE1" s="122"/>
      <c r="DF1" s="122"/>
      <c r="DG1" s="122"/>
      <c r="DH1" s="122"/>
      <c r="DI1" s="122"/>
      <c r="DJ1" s="122"/>
      <c r="DK1" s="122"/>
      <c r="DL1" s="122"/>
      <c r="DM1" s="122"/>
    </row>
    <row r="2" spans="1:131" s="2" customFormat="1" ht="57.75" customHeight="1" x14ac:dyDescent="0.25">
      <c r="A2" s="88" t="s">
        <v>254</v>
      </c>
      <c r="B2" s="88"/>
      <c r="C2" s="130" t="s">
        <v>116</v>
      </c>
      <c r="D2" s="132" t="s">
        <v>33</v>
      </c>
      <c r="E2" s="132" t="s">
        <v>34</v>
      </c>
      <c r="F2" s="127" t="s">
        <v>164</v>
      </c>
      <c r="G2" s="127"/>
      <c r="H2" s="128" t="s">
        <v>165</v>
      </c>
      <c r="I2" s="129"/>
      <c r="J2" s="128" t="s">
        <v>166</v>
      </c>
      <c r="K2" s="129"/>
      <c r="L2" s="128" t="s">
        <v>218</v>
      </c>
      <c r="M2" s="129"/>
      <c r="N2" s="128" t="s">
        <v>167</v>
      </c>
      <c r="O2" s="129"/>
      <c r="P2" s="128" t="s">
        <v>168</v>
      </c>
      <c r="Q2" s="129"/>
      <c r="R2" s="128" t="s">
        <v>170</v>
      </c>
      <c r="S2" s="129"/>
      <c r="T2" s="128" t="s">
        <v>171</v>
      </c>
      <c r="U2" s="129"/>
      <c r="V2" s="128" t="s">
        <v>172</v>
      </c>
      <c r="W2" s="129"/>
      <c r="X2" s="128" t="s">
        <v>173</v>
      </c>
      <c r="Y2" s="129"/>
      <c r="Z2" s="128" t="s">
        <v>174</v>
      </c>
      <c r="AA2" s="129"/>
      <c r="AB2" s="128" t="s">
        <v>182</v>
      </c>
      <c r="AC2" s="129"/>
      <c r="AD2" s="128" t="s">
        <v>175</v>
      </c>
      <c r="AE2" s="129"/>
      <c r="AF2" s="128" t="s">
        <v>176</v>
      </c>
      <c r="AG2" s="129"/>
      <c r="AH2" s="128" t="s">
        <v>177</v>
      </c>
      <c r="AI2" s="129"/>
      <c r="AJ2" s="128" t="s">
        <v>183</v>
      </c>
      <c r="AK2" s="129"/>
      <c r="AL2" s="128" t="s">
        <v>178</v>
      </c>
      <c r="AM2" s="129"/>
      <c r="AN2" s="128" t="s">
        <v>179</v>
      </c>
      <c r="AO2" s="129"/>
      <c r="AP2" s="128" t="s">
        <v>180</v>
      </c>
      <c r="AQ2" s="129"/>
      <c r="AR2" s="128" t="s">
        <v>181</v>
      </c>
      <c r="AS2" s="129"/>
      <c r="AT2" s="128" t="s">
        <v>184</v>
      </c>
      <c r="AU2" s="129"/>
      <c r="AV2" s="128" t="s">
        <v>185</v>
      </c>
      <c r="AW2" s="129"/>
      <c r="AX2" s="128" t="s">
        <v>186</v>
      </c>
      <c r="AY2" s="129"/>
      <c r="AZ2" s="128" t="s">
        <v>219</v>
      </c>
      <c r="BA2" s="129"/>
      <c r="BB2" s="128" t="s">
        <v>187</v>
      </c>
      <c r="BC2" s="129"/>
      <c r="BD2" s="128" t="s">
        <v>188</v>
      </c>
      <c r="BE2" s="129"/>
      <c r="BF2" s="128" t="s">
        <v>189</v>
      </c>
      <c r="BG2" s="129"/>
      <c r="BH2" s="128" t="s">
        <v>190</v>
      </c>
      <c r="BI2" s="129"/>
      <c r="BJ2" s="128" t="s">
        <v>191</v>
      </c>
      <c r="BK2" s="129"/>
      <c r="BL2" s="128" t="s">
        <v>192</v>
      </c>
      <c r="BM2" s="129"/>
      <c r="BN2" s="128" t="s">
        <v>193</v>
      </c>
      <c r="BO2" s="129"/>
      <c r="BP2" s="128" t="s">
        <v>194</v>
      </c>
      <c r="BQ2" s="129"/>
      <c r="BR2" s="128" t="s">
        <v>195</v>
      </c>
      <c r="BS2" s="129"/>
      <c r="BT2" s="128" t="s">
        <v>196</v>
      </c>
      <c r="BU2" s="129"/>
      <c r="BV2" s="128" t="s">
        <v>197</v>
      </c>
      <c r="BW2" s="129"/>
      <c r="BX2" s="128" t="s">
        <v>198</v>
      </c>
      <c r="BY2" s="129"/>
      <c r="BZ2" s="128" t="s">
        <v>199</v>
      </c>
      <c r="CA2" s="129"/>
      <c r="CB2" s="128" t="s">
        <v>200</v>
      </c>
      <c r="CC2" s="129"/>
      <c r="CD2" s="119" t="s">
        <v>201</v>
      </c>
      <c r="CE2" s="120"/>
      <c r="CF2" s="119" t="s">
        <v>202</v>
      </c>
      <c r="CG2" s="120"/>
      <c r="CH2" s="119" t="s">
        <v>203</v>
      </c>
      <c r="CI2" s="120"/>
      <c r="CJ2" s="119" t="s">
        <v>204</v>
      </c>
      <c r="CK2" s="121"/>
      <c r="CL2" s="123" t="s">
        <v>205</v>
      </c>
      <c r="CM2" s="124"/>
      <c r="CN2" s="119" t="s">
        <v>206</v>
      </c>
      <c r="CO2" s="120"/>
      <c r="CP2" s="119" t="s">
        <v>207</v>
      </c>
      <c r="CQ2" s="120"/>
      <c r="CR2" s="119" t="s">
        <v>208</v>
      </c>
      <c r="CS2" s="120"/>
      <c r="CT2" s="119" t="s">
        <v>209</v>
      </c>
      <c r="CU2" s="120"/>
      <c r="CV2" s="125" t="s">
        <v>210</v>
      </c>
      <c r="CW2" s="126"/>
      <c r="CX2" s="119" t="s">
        <v>211</v>
      </c>
      <c r="CY2" s="120"/>
      <c r="CZ2" s="119" t="s">
        <v>220</v>
      </c>
      <c r="DA2" s="121"/>
      <c r="DB2" s="119" t="s">
        <v>212</v>
      </c>
      <c r="DC2" s="120"/>
      <c r="DD2" s="119" t="s">
        <v>213</v>
      </c>
      <c r="DE2" s="120"/>
      <c r="DF2" s="119" t="s">
        <v>214</v>
      </c>
      <c r="DG2" s="120"/>
      <c r="DH2" s="119" t="s">
        <v>215</v>
      </c>
      <c r="DI2" s="120"/>
      <c r="DJ2" s="119" t="s">
        <v>216</v>
      </c>
      <c r="DK2" s="120"/>
      <c r="DL2" s="119" t="s">
        <v>217</v>
      </c>
      <c r="DM2" s="121"/>
      <c r="DN2" s="46"/>
      <c r="DO2" s="46"/>
      <c r="DP2" s="46"/>
      <c r="DQ2" s="47"/>
      <c r="DR2" s="47"/>
      <c r="DS2" s="47"/>
      <c r="DT2" s="47"/>
      <c r="DU2" s="47"/>
      <c r="DV2" s="47"/>
      <c r="DW2" s="47"/>
      <c r="DX2" s="47"/>
      <c r="DY2" s="47"/>
      <c r="DZ2" s="47"/>
      <c r="EA2" s="47"/>
    </row>
    <row r="3" spans="1:131" s="2" customFormat="1" ht="38.25" x14ac:dyDescent="0.25">
      <c r="A3" s="42" t="s">
        <v>255</v>
      </c>
      <c r="B3" s="42" t="s">
        <v>256</v>
      </c>
      <c r="C3" s="131"/>
      <c r="D3" s="133"/>
      <c r="E3" s="133"/>
      <c r="F3" s="44" t="s">
        <v>35</v>
      </c>
      <c r="G3" s="44" t="s">
        <v>36</v>
      </c>
      <c r="H3" s="44" t="s">
        <v>35</v>
      </c>
      <c r="I3" s="44" t="s">
        <v>36</v>
      </c>
      <c r="J3" s="44" t="s">
        <v>35</v>
      </c>
      <c r="K3" s="44" t="s">
        <v>36</v>
      </c>
      <c r="L3" s="44" t="s">
        <v>35</v>
      </c>
      <c r="M3" s="44" t="s">
        <v>36</v>
      </c>
      <c r="N3" s="44" t="s">
        <v>35</v>
      </c>
      <c r="O3" s="44" t="s">
        <v>36</v>
      </c>
      <c r="P3" s="44" t="s">
        <v>35</v>
      </c>
      <c r="Q3" s="44" t="s">
        <v>36</v>
      </c>
      <c r="R3" s="44" t="s">
        <v>35</v>
      </c>
      <c r="S3" s="44" t="s">
        <v>36</v>
      </c>
      <c r="T3" s="44" t="s">
        <v>35</v>
      </c>
      <c r="U3" s="44" t="s">
        <v>36</v>
      </c>
      <c r="V3" s="44" t="s">
        <v>35</v>
      </c>
      <c r="W3" s="44" t="s">
        <v>36</v>
      </c>
      <c r="X3" s="44" t="s">
        <v>35</v>
      </c>
      <c r="Y3" s="44" t="s">
        <v>36</v>
      </c>
      <c r="Z3" s="44" t="s">
        <v>35</v>
      </c>
      <c r="AA3" s="44" t="s">
        <v>36</v>
      </c>
      <c r="AB3" s="44" t="s">
        <v>35</v>
      </c>
      <c r="AC3" s="44" t="s">
        <v>36</v>
      </c>
      <c r="AD3" s="44" t="s">
        <v>35</v>
      </c>
      <c r="AE3" s="44" t="s">
        <v>36</v>
      </c>
      <c r="AF3" s="44" t="s">
        <v>35</v>
      </c>
      <c r="AG3" s="44" t="s">
        <v>36</v>
      </c>
      <c r="AH3" s="44" t="s">
        <v>35</v>
      </c>
      <c r="AI3" s="44" t="s">
        <v>36</v>
      </c>
      <c r="AJ3" s="44" t="s">
        <v>35</v>
      </c>
      <c r="AK3" s="44" t="s">
        <v>36</v>
      </c>
      <c r="AL3" s="44" t="s">
        <v>35</v>
      </c>
      <c r="AM3" s="44" t="s">
        <v>36</v>
      </c>
      <c r="AN3" s="44" t="s">
        <v>35</v>
      </c>
      <c r="AO3" s="44" t="s">
        <v>36</v>
      </c>
      <c r="AP3" s="44" t="s">
        <v>35</v>
      </c>
      <c r="AQ3" s="44" t="s">
        <v>36</v>
      </c>
      <c r="AR3" s="44" t="s">
        <v>35</v>
      </c>
      <c r="AS3" s="44" t="s">
        <v>36</v>
      </c>
      <c r="AT3" s="44" t="s">
        <v>35</v>
      </c>
      <c r="AU3" s="44" t="s">
        <v>36</v>
      </c>
      <c r="AV3" s="44" t="s">
        <v>35</v>
      </c>
      <c r="AW3" s="44" t="s">
        <v>36</v>
      </c>
      <c r="AX3" s="44" t="s">
        <v>35</v>
      </c>
      <c r="AY3" s="44" t="s">
        <v>36</v>
      </c>
      <c r="AZ3" s="44" t="s">
        <v>35</v>
      </c>
      <c r="BA3" s="44" t="s">
        <v>36</v>
      </c>
      <c r="BB3" s="44" t="s">
        <v>35</v>
      </c>
      <c r="BC3" s="44" t="s">
        <v>36</v>
      </c>
      <c r="BD3" s="44" t="s">
        <v>35</v>
      </c>
      <c r="BE3" s="44" t="s">
        <v>36</v>
      </c>
      <c r="BF3" s="44" t="s">
        <v>35</v>
      </c>
      <c r="BG3" s="44" t="s">
        <v>36</v>
      </c>
      <c r="BH3" s="44" t="s">
        <v>35</v>
      </c>
      <c r="BI3" s="44" t="s">
        <v>36</v>
      </c>
      <c r="BJ3" s="44" t="s">
        <v>35</v>
      </c>
      <c r="BK3" s="44" t="s">
        <v>36</v>
      </c>
      <c r="BL3" s="44" t="s">
        <v>35</v>
      </c>
      <c r="BM3" s="44" t="s">
        <v>36</v>
      </c>
      <c r="BN3" s="44" t="s">
        <v>35</v>
      </c>
      <c r="BO3" s="44" t="s">
        <v>36</v>
      </c>
      <c r="BP3" s="44" t="s">
        <v>35</v>
      </c>
      <c r="BQ3" s="44" t="s">
        <v>36</v>
      </c>
      <c r="BR3" s="44" t="s">
        <v>35</v>
      </c>
      <c r="BS3" s="44" t="s">
        <v>36</v>
      </c>
      <c r="BT3" s="44" t="s">
        <v>35</v>
      </c>
      <c r="BU3" s="44" t="s">
        <v>36</v>
      </c>
      <c r="BV3" s="44" t="s">
        <v>35</v>
      </c>
      <c r="BW3" s="44" t="s">
        <v>36</v>
      </c>
      <c r="BX3" s="44" t="s">
        <v>35</v>
      </c>
      <c r="BY3" s="44" t="s">
        <v>36</v>
      </c>
      <c r="BZ3" s="44" t="s">
        <v>35</v>
      </c>
      <c r="CA3" s="44" t="s">
        <v>36</v>
      </c>
      <c r="CB3" s="44" t="s">
        <v>35</v>
      </c>
      <c r="CC3" s="44" t="s">
        <v>36</v>
      </c>
      <c r="CD3" s="44" t="s">
        <v>35</v>
      </c>
      <c r="CE3" s="44" t="s">
        <v>36</v>
      </c>
      <c r="CF3" s="44" t="s">
        <v>35</v>
      </c>
      <c r="CG3" s="44" t="s">
        <v>36</v>
      </c>
      <c r="CH3" s="44" t="s">
        <v>35</v>
      </c>
      <c r="CI3" s="44" t="s">
        <v>36</v>
      </c>
      <c r="CJ3" s="44" t="s">
        <v>35</v>
      </c>
      <c r="CK3" s="44" t="s">
        <v>36</v>
      </c>
      <c r="CL3" s="44" t="s">
        <v>35</v>
      </c>
      <c r="CM3" s="44" t="s">
        <v>36</v>
      </c>
      <c r="CN3" s="44" t="s">
        <v>35</v>
      </c>
      <c r="CO3" s="44" t="s">
        <v>36</v>
      </c>
      <c r="CP3" s="44" t="s">
        <v>35</v>
      </c>
      <c r="CQ3" s="44" t="s">
        <v>36</v>
      </c>
      <c r="CR3" s="44" t="s">
        <v>35</v>
      </c>
      <c r="CS3" s="44" t="s">
        <v>36</v>
      </c>
      <c r="CT3" s="44" t="s">
        <v>35</v>
      </c>
      <c r="CU3" s="44" t="s">
        <v>36</v>
      </c>
      <c r="CV3" s="44" t="s">
        <v>35</v>
      </c>
      <c r="CW3" s="44" t="s">
        <v>36</v>
      </c>
      <c r="CX3" s="44" t="s">
        <v>35</v>
      </c>
      <c r="CY3" s="44" t="s">
        <v>36</v>
      </c>
      <c r="CZ3" s="44" t="s">
        <v>35</v>
      </c>
      <c r="DA3" s="44" t="s">
        <v>36</v>
      </c>
      <c r="DB3" s="44" t="s">
        <v>35</v>
      </c>
      <c r="DC3" s="44" t="s">
        <v>36</v>
      </c>
      <c r="DD3" s="44" t="s">
        <v>35</v>
      </c>
      <c r="DE3" s="44" t="s">
        <v>36</v>
      </c>
      <c r="DF3" s="44" t="s">
        <v>35</v>
      </c>
      <c r="DG3" s="44" t="s">
        <v>36</v>
      </c>
      <c r="DH3" s="44" t="s">
        <v>35</v>
      </c>
      <c r="DI3" s="44" t="s">
        <v>36</v>
      </c>
      <c r="DJ3" s="44" t="s">
        <v>35</v>
      </c>
      <c r="DK3" s="44" t="s">
        <v>36</v>
      </c>
      <c r="DL3" s="44" t="s">
        <v>35</v>
      </c>
      <c r="DM3" s="44" t="s">
        <v>36</v>
      </c>
    </row>
    <row r="4" spans="1:131" ht="18.75" x14ac:dyDescent="0.25">
      <c r="A4" s="190">
        <f>'SCOR TABELASI'!A4</f>
        <v>0</v>
      </c>
      <c r="B4" s="190">
        <f>'SCOR TABELASI'!B4</f>
        <v>0</v>
      </c>
      <c r="C4" s="35" t="e">
        <f t="shared" ref="C4" si="0">E4*100/D4</f>
        <v>#DIV/0!</v>
      </c>
      <c r="D4" s="36">
        <f>SUM(F4,H4,J4,L4,N4,P4,R4,T4,V4,X4,Z4,AB4,AD4,AF4,AH4,AJ4,AL4,AN4,AP4,AR4,AT4,AV4,AX4,AZ4,BB4,BD4,BF4,BH4,BJ4,BL4,BN4,BP4,BR4,BT4,BV4,BX4,BZ4,CB4,CD4,CF4,CH4,CJ4,CL4,CN4,CP4,CR4,CT4,CV4,CX4,CZ4,DB4,DD4,DF4,DH4,DJ4,DL4)</f>
        <v>0</v>
      </c>
      <c r="E4" s="36">
        <f>SUM(G4,I4,K4,M4,O4,Q4,S4,U4,W4,Y4,AA4,AC4,AE4,AG4,AI4,AK4,AM4,AO4,AQ4,AS4,AU4,AW4,AY4,BA4,BC4,BE4,BG4,BI4,BK4,BM4,BO4,BQ4,BS4,BU4,BW4,BY4,CA4,CC4,CE4,CG4,CI4,CK4,CM4,CO4,CQ4,CS4,CU4,CW4,CY4,DA4,DC4,DE4,DG4,DI4,DK4,DM4)</f>
        <v>0</v>
      </c>
      <c r="F4" s="33" t="s">
        <v>55</v>
      </c>
      <c r="G4" s="33" t="s">
        <v>55</v>
      </c>
      <c r="H4" s="33" t="s">
        <v>55</v>
      </c>
      <c r="I4" s="33" t="s">
        <v>55</v>
      </c>
      <c r="J4" s="33" t="s">
        <v>55</v>
      </c>
      <c r="K4" s="33" t="s">
        <v>55</v>
      </c>
      <c r="L4" s="33" t="s">
        <v>55</v>
      </c>
      <c r="M4" s="33" t="s">
        <v>55</v>
      </c>
      <c r="N4" s="33" t="s">
        <v>55</v>
      </c>
      <c r="O4" s="33" t="s">
        <v>55</v>
      </c>
      <c r="P4" s="33" t="s">
        <v>55</v>
      </c>
      <c r="Q4" s="33" t="s">
        <v>55</v>
      </c>
      <c r="R4" s="33" t="s">
        <v>55</v>
      </c>
      <c r="S4" s="33" t="s">
        <v>55</v>
      </c>
      <c r="T4" s="33" t="s">
        <v>55</v>
      </c>
      <c r="U4" s="33" t="s">
        <v>55</v>
      </c>
      <c r="V4" s="33" t="s">
        <v>55</v>
      </c>
      <c r="W4" s="33" t="s">
        <v>55</v>
      </c>
      <c r="X4" s="33" t="s">
        <v>55</v>
      </c>
      <c r="Y4" s="33" t="s">
        <v>55</v>
      </c>
      <c r="Z4" s="33" t="s">
        <v>55</v>
      </c>
      <c r="AA4" s="33" t="s">
        <v>55</v>
      </c>
      <c r="AB4" s="33" t="s">
        <v>55</v>
      </c>
      <c r="AC4" s="33" t="s">
        <v>55</v>
      </c>
      <c r="AD4" s="33" t="s">
        <v>55</v>
      </c>
      <c r="AE4" s="33" t="s">
        <v>55</v>
      </c>
      <c r="AF4" s="33" t="s">
        <v>55</v>
      </c>
      <c r="AG4" s="33" t="s">
        <v>55</v>
      </c>
      <c r="AH4" s="33" t="s">
        <v>55</v>
      </c>
      <c r="AI4" s="33" t="s">
        <v>55</v>
      </c>
      <c r="AJ4" s="33" t="s">
        <v>55</v>
      </c>
      <c r="AK4" s="33" t="s">
        <v>55</v>
      </c>
      <c r="AL4" s="33" t="s">
        <v>55</v>
      </c>
      <c r="AM4" s="33" t="s">
        <v>55</v>
      </c>
      <c r="AN4" s="33" t="s">
        <v>55</v>
      </c>
      <c r="AO4" s="33" t="s">
        <v>55</v>
      </c>
      <c r="AP4" s="33" t="s">
        <v>55</v>
      </c>
      <c r="AQ4" s="33" t="s">
        <v>55</v>
      </c>
      <c r="AR4" s="33" t="s">
        <v>55</v>
      </c>
      <c r="AS4" s="33" t="s">
        <v>55</v>
      </c>
      <c r="AT4" s="33" t="s">
        <v>55</v>
      </c>
      <c r="AU4" s="33" t="s">
        <v>55</v>
      </c>
      <c r="AV4" s="33" t="s">
        <v>55</v>
      </c>
      <c r="AW4" s="33" t="s">
        <v>55</v>
      </c>
      <c r="AX4" s="33" t="s">
        <v>55</v>
      </c>
      <c r="AY4" s="33" t="s">
        <v>55</v>
      </c>
      <c r="AZ4" s="33" t="s">
        <v>55</v>
      </c>
      <c r="BA4" s="33" t="s">
        <v>55</v>
      </c>
      <c r="BB4" s="33" t="s">
        <v>55</v>
      </c>
      <c r="BC4" s="33" t="s">
        <v>55</v>
      </c>
      <c r="BD4" s="33" t="s">
        <v>55</v>
      </c>
      <c r="BE4" s="33" t="s">
        <v>55</v>
      </c>
      <c r="BF4" s="33" t="s">
        <v>55</v>
      </c>
      <c r="BG4" s="33" t="s">
        <v>55</v>
      </c>
      <c r="BH4" s="33" t="s">
        <v>55</v>
      </c>
      <c r="BI4" s="33" t="s">
        <v>55</v>
      </c>
      <c r="BJ4" s="33" t="s">
        <v>55</v>
      </c>
      <c r="BK4" s="33" t="s">
        <v>55</v>
      </c>
      <c r="BL4" s="33" t="s">
        <v>55</v>
      </c>
      <c r="BM4" s="33" t="s">
        <v>55</v>
      </c>
      <c r="BN4" s="33" t="s">
        <v>55</v>
      </c>
      <c r="BO4" s="33" t="s">
        <v>55</v>
      </c>
      <c r="BP4" s="33" t="s">
        <v>55</v>
      </c>
      <c r="BQ4" s="33" t="s">
        <v>55</v>
      </c>
      <c r="BR4" s="33" t="s">
        <v>55</v>
      </c>
      <c r="BS4" s="33" t="s">
        <v>55</v>
      </c>
      <c r="BT4" s="33" t="s">
        <v>55</v>
      </c>
      <c r="BU4" s="33" t="s">
        <v>55</v>
      </c>
      <c r="BV4" s="33" t="s">
        <v>55</v>
      </c>
      <c r="BW4" s="33" t="s">
        <v>55</v>
      </c>
      <c r="BX4" s="33" t="s">
        <v>55</v>
      </c>
      <c r="BY4" s="33" t="s">
        <v>55</v>
      </c>
      <c r="BZ4" s="33" t="s">
        <v>55</v>
      </c>
      <c r="CA4" s="33" t="s">
        <v>55</v>
      </c>
      <c r="CB4" s="33" t="s">
        <v>55</v>
      </c>
      <c r="CC4" s="33" t="s">
        <v>55</v>
      </c>
      <c r="CD4" s="33" t="s">
        <v>55</v>
      </c>
      <c r="CE4" s="33" t="s">
        <v>55</v>
      </c>
      <c r="CF4" s="33" t="s">
        <v>55</v>
      </c>
      <c r="CG4" s="33" t="s">
        <v>55</v>
      </c>
      <c r="CH4" s="33" t="s">
        <v>55</v>
      </c>
      <c r="CI4" s="33" t="s">
        <v>55</v>
      </c>
      <c r="CJ4" s="33" t="s">
        <v>55</v>
      </c>
      <c r="CK4" s="33" t="s">
        <v>55</v>
      </c>
      <c r="CL4" s="33" t="s">
        <v>55</v>
      </c>
      <c r="CM4" s="33" t="s">
        <v>55</v>
      </c>
      <c r="CN4" s="33" t="s">
        <v>55</v>
      </c>
      <c r="CO4" s="33" t="s">
        <v>55</v>
      </c>
      <c r="CP4" s="33" t="s">
        <v>55</v>
      </c>
      <c r="CQ4" s="33" t="s">
        <v>55</v>
      </c>
      <c r="CR4" s="33" t="s">
        <v>55</v>
      </c>
      <c r="CS4" s="33" t="s">
        <v>55</v>
      </c>
      <c r="CT4" s="33" t="s">
        <v>55</v>
      </c>
      <c r="CU4" s="33" t="s">
        <v>55</v>
      </c>
      <c r="CV4" s="33" t="s">
        <v>55</v>
      </c>
      <c r="CW4" s="33" t="s">
        <v>55</v>
      </c>
      <c r="CX4" s="33" t="s">
        <v>55</v>
      </c>
      <c r="CY4" s="33" t="s">
        <v>55</v>
      </c>
      <c r="CZ4" s="33" t="s">
        <v>55</v>
      </c>
      <c r="DA4" s="33" t="s">
        <v>55</v>
      </c>
      <c r="DB4" s="33" t="s">
        <v>55</v>
      </c>
      <c r="DC4" s="33" t="s">
        <v>55</v>
      </c>
      <c r="DD4" s="33" t="s">
        <v>55</v>
      </c>
      <c r="DE4" s="33" t="s">
        <v>55</v>
      </c>
      <c r="DF4" s="33" t="s">
        <v>55</v>
      </c>
      <c r="DG4" s="33" t="s">
        <v>55</v>
      </c>
      <c r="DH4" s="33" t="s">
        <v>55</v>
      </c>
      <c r="DI4" s="33" t="s">
        <v>55</v>
      </c>
      <c r="DJ4" s="33" t="s">
        <v>55</v>
      </c>
      <c r="DK4" s="33" t="s">
        <v>55</v>
      </c>
      <c r="DL4" s="33" t="s">
        <v>55</v>
      </c>
      <c r="DM4" s="33" t="s">
        <v>55</v>
      </c>
    </row>
    <row r="5" spans="1:131" ht="18.75" x14ac:dyDescent="0.25">
      <c r="A5" s="190">
        <f>'SCOR TABELASI'!A5</f>
        <v>0</v>
      </c>
      <c r="B5" s="190">
        <f>'SCOR TABELASI'!B5</f>
        <v>0</v>
      </c>
      <c r="C5" s="35" t="e">
        <f t="shared" ref="C5:C38" si="1">E5*100/D5</f>
        <v>#DIV/0!</v>
      </c>
      <c r="D5" s="36">
        <f t="shared" ref="D5:D38" si="2">SUM(F5,H5,J5,L5,N5,P5,R5,T5,V5,X5,Z5,AB5,AD5,AF5,AH5,AJ5,AL5,AN5,AP5,AR5,AT5,AV5,AX5,AZ5,BB5,BD5,BF5,BH5,BJ5,BL5,BN5,BP5,BR5,BT5,BV5,BX5,BZ5,CB5,CD5,CF5,CH5,CJ5,CL5,CN5,CP5,CR5,CT5,CV5,CX5,CZ5,DB5,DD5,DF5,DH5,DJ5,DL5)</f>
        <v>0</v>
      </c>
      <c r="E5" s="36">
        <f t="shared" ref="E5:E38" si="3">SUM(G5,I5,K5,M5,O5,Q5,S5,U5,W5,Y5,AA5,AC5,AE5,AG5,AI5,AK5,AM5,AO5,AQ5,AS5,AU5,AW5,AY5,BA5,BC5,BE5,BG5,BI5,BK5,BM5,BO5,BQ5,BS5,BU5,BW5,BY5,CA5,CC5,CE5,CG5,CI5,CK5,CM5,CO5,CQ5,CS5,CU5,CW5,CY5,DA5,DC5,DE5,DG5,DI5,DK5,DM5)</f>
        <v>0</v>
      </c>
      <c r="F5" s="33" t="s">
        <v>55</v>
      </c>
      <c r="G5" s="33" t="s">
        <v>55</v>
      </c>
      <c r="H5" s="33" t="s">
        <v>55</v>
      </c>
      <c r="I5" s="33" t="s">
        <v>55</v>
      </c>
      <c r="J5" s="33" t="s">
        <v>55</v>
      </c>
      <c r="K5" s="33" t="s">
        <v>55</v>
      </c>
      <c r="L5" s="33" t="s">
        <v>55</v>
      </c>
      <c r="M5" s="33" t="s">
        <v>55</v>
      </c>
      <c r="N5" s="33" t="s">
        <v>55</v>
      </c>
      <c r="O5" s="33" t="s">
        <v>55</v>
      </c>
      <c r="P5" s="33" t="s">
        <v>55</v>
      </c>
      <c r="Q5" s="33" t="s">
        <v>55</v>
      </c>
      <c r="R5" s="33" t="s">
        <v>55</v>
      </c>
      <c r="S5" s="33" t="s">
        <v>55</v>
      </c>
      <c r="T5" s="33" t="s">
        <v>55</v>
      </c>
      <c r="U5" s="33" t="s">
        <v>55</v>
      </c>
      <c r="V5" s="33" t="s">
        <v>55</v>
      </c>
      <c r="W5" s="33" t="s">
        <v>55</v>
      </c>
      <c r="X5" s="33" t="s">
        <v>55</v>
      </c>
      <c r="Y5" s="33" t="s">
        <v>55</v>
      </c>
      <c r="Z5" s="33" t="s">
        <v>55</v>
      </c>
      <c r="AA5" s="33" t="s">
        <v>55</v>
      </c>
      <c r="AB5" s="33" t="s">
        <v>55</v>
      </c>
      <c r="AC5" s="33" t="s">
        <v>55</v>
      </c>
      <c r="AD5" s="33" t="s">
        <v>55</v>
      </c>
      <c r="AE5" s="33" t="s">
        <v>55</v>
      </c>
      <c r="AF5" s="33" t="s">
        <v>55</v>
      </c>
      <c r="AG5" s="33" t="s">
        <v>55</v>
      </c>
      <c r="AH5" s="33" t="s">
        <v>55</v>
      </c>
      <c r="AI5" s="33" t="s">
        <v>55</v>
      </c>
      <c r="AJ5" s="33" t="s">
        <v>55</v>
      </c>
      <c r="AK5" s="33" t="s">
        <v>55</v>
      </c>
      <c r="AL5" s="33" t="s">
        <v>55</v>
      </c>
      <c r="AM5" s="33" t="s">
        <v>55</v>
      </c>
      <c r="AN5" s="33" t="s">
        <v>55</v>
      </c>
      <c r="AO5" s="33" t="s">
        <v>55</v>
      </c>
      <c r="AP5" s="33" t="s">
        <v>55</v>
      </c>
      <c r="AQ5" s="33" t="s">
        <v>55</v>
      </c>
      <c r="AR5" s="33" t="s">
        <v>55</v>
      </c>
      <c r="AS5" s="33" t="s">
        <v>55</v>
      </c>
      <c r="AT5" s="33" t="s">
        <v>55</v>
      </c>
      <c r="AU5" s="33" t="s">
        <v>55</v>
      </c>
      <c r="AV5" s="33" t="s">
        <v>55</v>
      </c>
      <c r="AW5" s="33" t="s">
        <v>55</v>
      </c>
      <c r="AX5" s="33" t="s">
        <v>55</v>
      </c>
      <c r="AY5" s="33" t="s">
        <v>55</v>
      </c>
      <c r="AZ5" s="33" t="s">
        <v>55</v>
      </c>
      <c r="BA5" s="33" t="s">
        <v>55</v>
      </c>
      <c r="BB5" s="33" t="s">
        <v>55</v>
      </c>
      <c r="BC5" s="33" t="s">
        <v>55</v>
      </c>
      <c r="BD5" s="33" t="s">
        <v>55</v>
      </c>
      <c r="BE5" s="33" t="s">
        <v>55</v>
      </c>
      <c r="BF5" s="33" t="s">
        <v>55</v>
      </c>
      <c r="BG5" s="33" t="s">
        <v>55</v>
      </c>
      <c r="BH5" s="33" t="s">
        <v>55</v>
      </c>
      <c r="BI5" s="33" t="s">
        <v>55</v>
      </c>
      <c r="BJ5" s="33" t="s">
        <v>55</v>
      </c>
      <c r="BK5" s="33" t="s">
        <v>55</v>
      </c>
      <c r="BL5" s="33" t="s">
        <v>55</v>
      </c>
      <c r="BM5" s="33" t="s">
        <v>55</v>
      </c>
      <c r="BN5" s="33" t="s">
        <v>55</v>
      </c>
      <c r="BO5" s="33" t="s">
        <v>55</v>
      </c>
      <c r="BP5" s="33" t="s">
        <v>55</v>
      </c>
      <c r="BQ5" s="33" t="s">
        <v>55</v>
      </c>
      <c r="BR5" s="33" t="s">
        <v>55</v>
      </c>
      <c r="BS5" s="33" t="s">
        <v>55</v>
      </c>
      <c r="BT5" s="33" t="s">
        <v>55</v>
      </c>
      <c r="BU5" s="33" t="s">
        <v>55</v>
      </c>
      <c r="BV5" s="33" t="s">
        <v>55</v>
      </c>
      <c r="BW5" s="33" t="s">
        <v>55</v>
      </c>
      <c r="BX5" s="33" t="s">
        <v>55</v>
      </c>
      <c r="BY5" s="33" t="s">
        <v>55</v>
      </c>
      <c r="BZ5" s="33" t="s">
        <v>55</v>
      </c>
      <c r="CA5" s="33" t="s">
        <v>55</v>
      </c>
      <c r="CB5" s="33" t="s">
        <v>55</v>
      </c>
      <c r="CC5" s="33" t="s">
        <v>55</v>
      </c>
      <c r="CD5" s="33" t="s">
        <v>55</v>
      </c>
      <c r="CE5" s="33" t="s">
        <v>55</v>
      </c>
      <c r="CF5" s="33" t="s">
        <v>55</v>
      </c>
      <c r="CG5" s="33" t="s">
        <v>55</v>
      </c>
      <c r="CH5" s="33" t="s">
        <v>55</v>
      </c>
      <c r="CI5" s="33" t="s">
        <v>55</v>
      </c>
      <c r="CJ5" s="33" t="s">
        <v>55</v>
      </c>
      <c r="CK5" s="33" t="s">
        <v>55</v>
      </c>
      <c r="CL5" s="33" t="s">
        <v>55</v>
      </c>
      <c r="CM5" s="33" t="s">
        <v>55</v>
      </c>
      <c r="CN5" s="33" t="s">
        <v>55</v>
      </c>
      <c r="CO5" s="33" t="s">
        <v>55</v>
      </c>
      <c r="CP5" s="33" t="s">
        <v>55</v>
      </c>
      <c r="CQ5" s="33" t="s">
        <v>55</v>
      </c>
      <c r="CR5" s="33" t="s">
        <v>55</v>
      </c>
      <c r="CS5" s="33" t="s">
        <v>55</v>
      </c>
      <c r="CT5" s="33" t="s">
        <v>55</v>
      </c>
      <c r="CU5" s="33" t="s">
        <v>55</v>
      </c>
      <c r="CV5" s="33" t="s">
        <v>55</v>
      </c>
      <c r="CW5" s="33" t="s">
        <v>55</v>
      </c>
      <c r="CX5" s="33" t="s">
        <v>55</v>
      </c>
      <c r="CY5" s="33" t="s">
        <v>55</v>
      </c>
      <c r="CZ5" s="33" t="s">
        <v>55</v>
      </c>
      <c r="DA5" s="33" t="s">
        <v>55</v>
      </c>
      <c r="DB5" s="33" t="s">
        <v>55</v>
      </c>
      <c r="DC5" s="33" t="s">
        <v>55</v>
      </c>
      <c r="DD5" s="33" t="s">
        <v>55</v>
      </c>
      <c r="DE5" s="33" t="s">
        <v>55</v>
      </c>
      <c r="DF5" s="33" t="s">
        <v>55</v>
      </c>
      <c r="DG5" s="33" t="s">
        <v>55</v>
      </c>
      <c r="DH5" s="33" t="s">
        <v>55</v>
      </c>
      <c r="DI5" s="33" t="s">
        <v>55</v>
      </c>
      <c r="DJ5" s="33" t="s">
        <v>55</v>
      </c>
      <c r="DK5" s="33" t="s">
        <v>55</v>
      </c>
      <c r="DL5" s="33" t="s">
        <v>55</v>
      </c>
      <c r="DM5" s="33" t="s">
        <v>55</v>
      </c>
    </row>
    <row r="6" spans="1:131" ht="18.75" x14ac:dyDescent="0.25">
      <c r="A6" s="190">
        <f>'SCOR TABELASI'!A6</f>
        <v>0</v>
      </c>
      <c r="B6" s="190">
        <f>'SCOR TABELASI'!B6</f>
        <v>0</v>
      </c>
      <c r="C6" s="35" t="e">
        <f t="shared" si="1"/>
        <v>#DIV/0!</v>
      </c>
      <c r="D6" s="36">
        <f t="shared" si="2"/>
        <v>0</v>
      </c>
      <c r="E6" s="36">
        <f t="shared" si="3"/>
        <v>0</v>
      </c>
      <c r="F6" s="33" t="s">
        <v>55</v>
      </c>
      <c r="G6" s="33" t="s">
        <v>55</v>
      </c>
      <c r="H6" s="33" t="s">
        <v>55</v>
      </c>
      <c r="I6" s="33" t="s">
        <v>55</v>
      </c>
      <c r="J6" s="33" t="s">
        <v>55</v>
      </c>
      <c r="K6" s="33" t="s">
        <v>55</v>
      </c>
      <c r="L6" s="33" t="s">
        <v>55</v>
      </c>
      <c r="M6" s="33" t="s">
        <v>55</v>
      </c>
      <c r="N6" s="33" t="s">
        <v>55</v>
      </c>
      <c r="O6" s="33" t="s">
        <v>55</v>
      </c>
      <c r="P6" s="33" t="s">
        <v>55</v>
      </c>
      <c r="Q6" s="33" t="s">
        <v>55</v>
      </c>
      <c r="R6" s="33" t="s">
        <v>55</v>
      </c>
      <c r="S6" s="33" t="s">
        <v>55</v>
      </c>
      <c r="T6" s="33" t="s">
        <v>55</v>
      </c>
      <c r="U6" s="33" t="s">
        <v>55</v>
      </c>
      <c r="V6" s="33" t="s">
        <v>55</v>
      </c>
      <c r="W6" s="33" t="s">
        <v>55</v>
      </c>
      <c r="X6" s="33" t="s">
        <v>55</v>
      </c>
      <c r="Y6" s="33" t="s">
        <v>55</v>
      </c>
      <c r="Z6" s="33" t="s">
        <v>55</v>
      </c>
      <c r="AA6" s="33" t="s">
        <v>55</v>
      </c>
      <c r="AB6" s="33" t="s">
        <v>55</v>
      </c>
      <c r="AC6" s="33" t="s">
        <v>55</v>
      </c>
      <c r="AD6" s="33" t="s">
        <v>55</v>
      </c>
      <c r="AE6" s="33" t="s">
        <v>55</v>
      </c>
      <c r="AF6" s="33" t="s">
        <v>55</v>
      </c>
      <c r="AG6" s="33" t="s">
        <v>55</v>
      </c>
      <c r="AH6" s="33" t="s">
        <v>55</v>
      </c>
      <c r="AI6" s="33" t="s">
        <v>55</v>
      </c>
      <c r="AJ6" s="33" t="s">
        <v>55</v>
      </c>
      <c r="AK6" s="33" t="s">
        <v>55</v>
      </c>
      <c r="AL6" s="33" t="s">
        <v>55</v>
      </c>
      <c r="AM6" s="33" t="s">
        <v>55</v>
      </c>
      <c r="AN6" s="33" t="s">
        <v>55</v>
      </c>
      <c r="AO6" s="33" t="s">
        <v>55</v>
      </c>
      <c r="AP6" s="33" t="s">
        <v>55</v>
      </c>
      <c r="AQ6" s="33" t="s">
        <v>55</v>
      </c>
      <c r="AR6" s="33" t="s">
        <v>55</v>
      </c>
      <c r="AS6" s="33" t="s">
        <v>55</v>
      </c>
      <c r="AT6" s="33" t="s">
        <v>55</v>
      </c>
      <c r="AU6" s="33" t="s">
        <v>55</v>
      </c>
      <c r="AV6" s="33" t="s">
        <v>55</v>
      </c>
      <c r="AW6" s="33" t="s">
        <v>55</v>
      </c>
      <c r="AX6" s="33" t="s">
        <v>55</v>
      </c>
      <c r="AY6" s="33" t="s">
        <v>55</v>
      </c>
      <c r="AZ6" s="33" t="s">
        <v>55</v>
      </c>
      <c r="BA6" s="33" t="s">
        <v>55</v>
      </c>
      <c r="BB6" s="33" t="s">
        <v>55</v>
      </c>
      <c r="BC6" s="33" t="s">
        <v>55</v>
      </c>
      <c r="BD6" s="33" t="s">
        <v>55</v>
      </c>
      <c r="BE6" s="33" t="s">
        <v>55</v>
      </c>
      <c r="BF6" s="33" t="s">
        <v>55</v>
      </c>
      <c r="BG6" s="33" t="s">
        <v>55</v>
      </c>
      <c r="BH6" s="33" t="s">
        <v>55</v>
      </c>
      <c r="BI6" s="33" t="s">
        <v>55</v>
      </c>
      <c r="BJ6" s="33" t="s">
        <v>55</v>
      </c>
      <c r="BK6" s="33" t="s">
        <v>55</v>
      </c>
      <c r="BL6" s="33" t="s">
        <v>55</v>
      </c>
      <c r="BM6" s="33" t="s">
        <v>55</v>
      </c>
      <c r="BN6" s="33" t="s">
        <v>55</v>
      </c>
      <c r="BO6" s="33" t="s">
        <v>55</v>
      </c>
      <c r="BP6" s="33" t="s">
        <v>55</v>
      </c>
      <c r="BQ6" s="33" t="s">
        <v>55</v>
      </c>
      <c r="BR6" s="33" t="s">
        <v>55</v>
      </c>
      <c r="BS6" s="33" t="s">
        <v>55</v>
      </c>
      <c r="BT6" s="33" t="s">
        <v>55</v>
      </c>
      <c r="BU6" s="33" t="s">
        <v>55</v>
      </c>
      <c r="BV6" s="33" t="s">
        <v>55</v>
      </c>
      <c r="BW6" s="33" t="s">
        <v>55</v>
      </c>
      <c r="BX6" s="33" t="s">
        <v>55</v>
      </c>
      <c r="BY6" s="33" t="s">
        <v>55</v>
      </c>
      <c r="BZ6" s="33" t="s">
        <v>55</v>
      </c>
      <c r="CA6" s="33" t="s">
        <v>55</v>
      </c>
      <c r="CB6" s="33" t="s">
        <v>55</v>
      </c>
      <c r="CC6" s="33" t="s">
        <v>55</v>
      </c>
      <c r="CD6" s="33" t="s">
        <v>55</v>
      </c>
      <c r="CE6" s="33" t="s">
        <v>55</v>
      </c>
      <c r="CF6" s="33" t="s">
        <v>55</v>
      </c>
      <c r="CG6" s="33" t="s">
        <v>55</v>
      </c>
      <c r="CH6" s="33" t="s">
        <v>55</v>
      </c>
      <c r="CI6" s="33" t="s">
        <v>55</v>
      </c>
      <c r="CJ6" s="33" t="s">
        <v>55</v>
      </c>
      <c r="CK6" s="33" t="s">
        <v>55</v>
      </c>
      <c r="CL6" s="33" t="s">
        <v>55</v>
      </c>
      <c r="CM6" s="33" t="s">
        <v>55</v>
      </c>
      <c r="CN6" s="33" t="s">
        <v>55</v>
      </c>
      <c r="CO6" s="33" t="s">
        <v>55</v>
      </c>
      <c r="CP6" s="33" t="s">
        <v>55</v>
      </c>
      <c r="CQ6" s="33" t="s">
        <v>55</v>
      </c>
      <c r="CR6" s="33" t="s">
        <v>55</v>
      </c>
      <c r="CS6" s="33" t="s">
        <v>55</v>
      </c>
      <c r="CT6" s="33" t="s">
        <v>55</v>
      </c>
      <c r="CU6" s="33" t="s">
        <v>55</v>
      </c>
      <c r="CV6" s="33" t="s">
        <v>55</v>
      </c>
      <c r="CW6" s="33" t="s">
        <v>55</v>
      </c>
      <c r="CX6" s="33" t="s">
        <v>55</v>
      </c>
      <c r="CY6" s="33" t="s">
        <v>55</v>
      </c>
      <c r="CZ6" s="33" t="s">
        <v>55</v>
      </c>
      <c r="DA6" s="33" t="s">
        <v>55</v>
      </c>
      <c r="DB6" s="33" t="s">
        <v>55</v>
      </c>
      <c r="DC6" s="33" t="s">
        <v>55</v>
      </c>
      <c r="DD6" s="33" t="s">
        <v>55</v>
      </c>
      <c r="DE6" s="33" t="s">
        <v>55</v>
      </c>
      <c r="DF6" s="33" t="s">
        <v>55</v>
      </c>
      <c r="DG6" s="33" t="s">
        <v>55</v>
      </c>
      <c r="DH6" s="33" t="s">
        <v>55</v>
      </c>
      <c r="DI6" s="33" t="s">
        <v>55</v>
      </c>
      <c r="DJ6" s="33" t="s">
        <v>55</v>
      </c>
      <c r="DK6" s="33" t="s">
        <v>55</v>
      </c>
      <c r="DL6" s="33" t="s">
        <v>55</v>
      </c>
      <c r="DM6" s="33" t="s">
        <v>55</v>
      </c>
    </row>
    <row r="7" spans="1:131" ht="18.75" x14ac:dyDescent="0.25">
      <c r="A7" s="190">
        <f>'SCOR TABELASI'!A7</f>
        <v>0</v>
      </c>
      <c r="B7" s="190">
        <f>'SCOR TABELASI'!B7</f>
        <v>0</v>
      </c>
      <c r="C7" s="35" t="e">
        <f t="shared" si="1"/>
        <v>#DIV/0!</v>
      </c>
      <c r="D7" s="36">
        <f t="shared" si="2"/>
        <v>0</v>
      </c>
      <c r="E7" s="36">
        <f t="shared" si="3"/>
        <v>0</v>
      </c>
      <c r="F7" s="33" t="s">
        <v>55</v>
      </c>
      <c r="G7" s="33" t="s">
        <v>55</v>
      </c>
      <c r="H7" s="33" t="s">
        <v>55</v>
      </c>
      <c r="I7" s="33" t="s">
        <v>55</v>
      </c>
      <c r="J7" s="33" t="s">
        <v>55</v>
      </c>
      <c r="K7" s="33" t="s">
        <v>55</v>
      </c>
      <c r="L7" s="33" t="s">
        <v>55</v>
      </c>
      <c r="M7" s="33" t="s">
        <v>55</v>
      </c>
      <c r="N7" s="33" t="s">
        <v>55</v>
      </c>
      <c r="O7" s="33" t="s">
        <v>55</v>
      </c>
      <c r="P7" s="33" t="s">
        <v>55</v>
      </c>
      <c r="Q7" s="33" t="s">
        <v>55</v>
      </c>
      <c r="R7" s="33" t="s">
        <v>55</v>
      </c>
      <c r="S7" s="33" t="s">
        <v>55</v>
      </c>
      <c r="T7" s="33" t="s">
        <v>55</v>
      </c>
      <c r="U7" s="33" t="s">
        <v>55</v>
      </c>
      <c r="V7" s="33" t="s">
        <v>55</v>
      </c>
      <c r="W7" s="33" t="s">
        <v>55</v>
      </c>
      <c r="X7" s="33" t="s">
        <v>55</v>
      </c>
      <c r="Y7" s="33" t="s">
        <v>55</v>
      </c>
      <c r="Z7" s="33" t="s">
        <v>55</v>
      </c>
      <c r="AA7" s="33" t="s">
        <v>55</v>
      </c>
      <c r="AB7" s="33" t="s">
        <v>55</v>
      </c>
      <c r="AC7" s="33" t="s">
        <v>55</v>
      </c>
      <c r="AD7" s="33" t="s">
        <v>55</v>
      </c>
      <c r="AE7" s="33" t="s">
        <v>55</v>
      </c>
      <c r="AF7" s="33" t="s">
        <v>55</v>
      </c>
      <c r="AG7" s="33" t="s">
        <v>55</v>
      </c>
      <c r="AH7" s="33" t="s">
        <v>55</v>
      </c>
      <c r="AI7" s="33" t="s">
        <v>55</v>
      </c>
      <c r="AJ7" s="33" t="s">
        <v>55</v>
      </c>
      <c r="AK7" s="33" t="s">
        <v>55</v>
      </c>
      <c r="AL7" s="33" t="s">
        <v>55</v>
      </c>
      <c r="AM7" s="33" t="s">
        <v>55</v>
      </c>
      <c r="AN7" s="33" t="s">
        <v>55</v>
      </c>
      <c r="AO7" s="33" t="s">
        <v>55</v>
      </c>
      <c r="AP7" s="33" t="s">
        <v>55</v>
      </c>
      <c r="AQ7" s="33" t="s">
        <v>55</v>
      </c>
      <c r="AR7" s="33" t="s">
        <v>55</v>
      </c>
      <c r="AS7" s="33" t="s">
        <v>55</v>
      </c>
      <c r="AT7" s="33" t="s">
        <v>55</v>
      </c>
      <c r="AU7" s="33" t="s">
        <v>55</v>
      </c>
      <c r="AV7" s="33" t="s">
        <v>55</v>
      </c>
      <c r="AW7" s="33" t="s">
        <v>55</v>
      </c>
      <c r="AX7" s="33" t="s">
        <v>55</v>
      </c>
      <c r="AY7" s="33" t="s">
        <v>55</v>
      </c>
      <c r="AZ7" s="33" t="s">
        <v>55</v>
      </c>
      <c r="BA7" s="33" t="s">
        <v>55</v>
      </c>
      <c r="BB7" s="33" t="s">
        <v>55</v>
      </c>
      <c r="BC7" s="33" t="s">
        <v>55</v>
      </c>
      <c r="BD7" s="33" t="s">
        <v>55</v>
      </c>
      <c r="BE7" s="33" t="s">
        <v>55</v>
      </c>
      <c r="BF7" s="33" t="s">
        <v>55</v>
      </c>
      <c r="BG7" s="33" t="s">
        <v>55</v>
      </c>
      <c r="BH7" s="33" t="s">
        <v>55</v>
      </c>
      <c r="BI7" s="33" t="s">
        <v>55</v>
      </c>
      <c r="BJ7" s="33" t="s">
        <v>55</v>
      </c>
      <c r="BK7" s="33" t="s">
        <v>55</v>
      </c>
      <c r="BL7" s="33" t="s">
        <v>55</v>
      </c>
      <c r="BM7" s="33" t="s">
        <v>55</v>
      </c>
      <c r="BN7" s="33" t="s">
        <v>55</v>
      </c>
      <c r="BO7" s="33" t="s">
        <v>55</v>
      </c>
      <c r="BP7" s="33" t="s">
        <v>55</v>
      </c>
      <c r="BQ7" s="33" t="s">
        <v>55</v>
      </c>
      <c r="BR7" s="33" t="s">
        <v>55</v>
      </c>
      <c r="BS7" s="33" t="s">
        <v>55</v>
      </c>
      <c r="BT7" s="33" t="s">
        <v>55</v>
      </c>
      <c r="BU7" s="33" t="s">
        <v>55</v>
      </c>
      <c r="BV7" s="33" t="s">
        <v>55</v>
      </c>
      <c r="BW7" s="33" t="s">
        <v>55</v>
      </c>
      <c r="BX7" s="33" t="s">
        <v>55</v>
      </c>
      <c r="BY7" s="33" t="s">
        <v>55</v>
      </c>
      <c r="BZ7" s="33" t="s">
        <v>55</v>
      </c>
      <c r="CA7" s="33" t="s">
        <v>55</v>
      </c>
      <c r="CB7" s="33" t="s">
        <v>55</v>
      </c>
      <c r="CC7" s="33" t="s">
        <v>55</v>
      </c>
      <c r="CD7" s="33" t="s">
        <v>55</v>
      </c>
      <c r="CE7" s="33" t="s">
        <v>55</v>
      </c>
      <c r="CF7" s="33" t="s">
        <v>55</v>
      </c>
      <c r="CG7" s="33" t="s">
        <v>55</v>
      </c>
      <c r="CH7" s="33" t="s">
        <v>55</v>
      </c>
      <c r="CI7" s="33" t="s">
        <v>55</v>
      </c>
      <c r="CJ7" s="33" t="s">
        <v>55</v>
      </c>
      <c r="CK7" s="33" t="s">
        <v>55</v>
      </c>
      <c r="CL7" s="33" t="s">
        <v>55</v>
      </c>
      <c r="CM7" s="33" t="s">
        <v>55</v>
      </c>
      <c r="CN7" s="33" t="s">
        <v>55</v>
      </c>
      <c r="CO7" s="33" t="s">
        <v>55</v>
      </c>
      <c r="CP7" s="33" t="s">
        <v>55</v>
      </c>
      <c r="CQ7" s="33" t="s">
        <v>55</v>
      </c>
      <c r="CR7" s="33" t="s">
        <v>55</v>
      </c>
      <c r="CS7" s="33" t="s">
        <v>55</v>
      </c>
      <c r="CT7" s="33" t="s">
        <v>55</v>
      </c>
      <c r="CU7" s="33" t="s">
        <v>55</v>
      </c>
      <c r="CV7" s="33" t="s">
        <v>55</v>
      </c>
      <c r="CW7" s="33" t="s">
        <v>55</v>
      </c>
      <c r="CX7" s="33" t="s">
        <v>55</v>
      </c>
      <c r="CY7" s="33" t="s">
        <v>55</v>
      </c>
      <c r="CZ7" s="33" t="s">
        <v>55</v>
      </c>
      <c r="DA7" s="33" t="s">
        <v>55</v>
      </c>
      <c r="DB7" s="33" t="s">
        <v>55</v>
      </c>
      <c r="DC7" s="33" t="s">
        <v>55</v>
      </c>
      <c r="DD7" s="33" t="s">
        <v>55</v>
      </c>
      <c r="DE7" s="33" t="s">
        <v>55</v>
      </c>
      <c r="DF7" s="33" t="s">
        <v>55</v>
      </c>
      <c r="DG7" s="33" t="s">
        <v>55</v>
      </c>
      <c r="DH7" s="33" t="s">
        <v>55</v>
      </c>
      <c r="DI7" s="33" t="s">
        <v>55</v>
      </c>
      <c r="DJ7" s="33" t="s">
        <v>55</v>
      </c>
      <c r="DK7" s="33" t="s">
        <v>55</v>
      </c>
      <c r="DL7" s="33" t="s">
        <v>55</v>
      </c>
      <c r="DM7" s="33" t="s">
        <v>55</v>
      </c>
    </row>
    <row r="8" spans="1:131" ht="18.75" x14ac:dyDescent="0.25">
      <c r="A8" s="190">
        <f>'SCOR TABELASI'!A8</f>
        <v>0</v>
      </c>
      <c r="B8" s="190">
        <f>'SCOR TABELASI'!B8</f>
        <v>0</v>
      </c>
      <c r="C8" s="35" t="e">
        <f t="shared" si="1"/>
        <v>#DIV/0!</v>
      </c>
      <c r="D8" s="36">
        <f t="shared" si="2"/>
        <v>0</v>
      </c>
      <c r="E8" s="36">
        <f t="shared" si="3"/>
        <v>0</v>
      </c>
      <c r="F8" s="33" t="s">
        <v>55</v>
      </c>
      <c r="G8" s="33" t="s">
        <v>55</v>
      </c>
      <c r="H8" s="33" t="s">
        <v>55</v>
      </c>
      <c r="I8" s="33" t="s">
        <v>55</v>
      </c>
      <c r="J8" s="33" t="s">
        <v>55</v>
      </c>
      <c r="K8" s="33" t="s">
        <v>55</v>
      </c>
      <c r="L8" s="33" t="s">
        <v>55</v>
      </c>
      <c r="M8" s="33" t="s">
        <v>55</v>
      </c>
      <c r="N8" s="33" t="s">
        <v>55</v>
      </c>
      <c r="O8" s="33" t="s">
        <v>55</v>
      </c>
      <c r="P8" s="33" t="s">
        <v>55</v>
      </c>
      <c r="Q8" s="33" t="s">
        <v>55</v>
      </c>
      <c r="R8" s="33" t="s">
        <v>55</v>
      </c>
      <c r="S8" s="33" t="s">
        <v>55</v>
      </c>
      <c r="T8" s="33" t="s">
        <v>55</v>
      </c>
      <c r="U8" s="33" t="s">
        <v>55</v>
      </c>
      <c r="V8" s="33" t="s">
        <v>55</v>
      </c>
      <c r="W8" s="33" t="s">
        <v>55</v>
      </c>
      <c r="X8" s="33" t="s">
        <v>55</v>
      </c>
      <c r="Y8" s="33" t="s">
        <v>55</v>
      </c>
      <c r="Z8" s="33" t="s">
        <v>55</v>
      </c>
      <c r="AA8" s="33" t="s">
        <v>55</v>
      </c>
      <c r="AB8" s="33" t="s">
        <v>55</v>
      </c>
      <c r="AC8" s="33" t="s">
        <v>55</v>
      </c>
      <c r="AD8" s="33" t="s">
        <v>55</v>
      </c>
      <c r="AE8" s="33" t="s">
        <v>55</v>
      </c>
      <c r="AF8" s="33" t="s">
        <v>55</v>
      </c>
      <c r="AG8" s="33" t="s">
        <v>55</v>
      </c>
      <c r="AH8" s="33" t="s">
        <v>55</v>
      </c>
      <c r="AI8" s="33" t="s">
        <v>55</v>
      </c>
      <c r="AJ8" s="33" t="s">
        <v>55</v>
      </c>
      <c r="AK8" s="33" t="s">
        <v>55</v>
      </c>
      <c r="AL8" s="33" t="s">
        <v>55</v>
      </c>
      <c r="AM8" s="33" t="s">
        <v>55</v>
      </c>
      <c r="AN8" s="33" t="s">
        <v>55</v>
      </c>
      <c r="AO8" s="33" t="s">
        <v>55</v>
      </c>
      <c r="AP8" s="33" t="s">
        <v>55</v>
      </c>
      <c r="AQ8" s="33" t="s">
        <v>55</v>
      </c>
      <c r="AR8" s="33" t="s">
        <v>55</v>
      </c>
      <c r="AS8" s="33" t="s">
        <v>55</v>
      </c>
      <c r="AT8" s="33" t="s">
        <v>55</v>
      </c>
      <c r="AU8" s="33" t="s">
        <v>55</v>
      </c>
      <c r="AV8" s="33" t="s">
        <v>55</v>
      </c>
      <c r="AW8" s="33" t="s">
        <v>55</v>
      </c>
      <c r="AX8" s="33" t="s">
        <v>55</v>
      </c>
      <c r="AY8" s="33" t="s">
        <v>55</v>
      </c>
      <c r="AZ8" s="33" t="s">
        <v>55</v>
      </c>
      <c r="BA8" s="33" t="s">
        <v>55</v>
      </c>
      <c r="BB8" s="33" t="s">
        <v>55</v>
      </c>
      <c r="BC8" s="33" t="s">
        <v>55</v>
      </c>
      <c r="BD8" s="33" t="s">
        <v>55</v>
      </c>
      <c r="BE8" s="33" t="s">
        <v>55</v>
      </c>
      <c r="BF8" s="33" t="s">
        <v>55</v>
      </c>
      <c r="BG8" s="33" t="s">
        <v>55</v>
      </c>
      <c r="BH8" s="33" t="s">
        <v>55</v>
      </c>
      <c r="BI8" s="33" t="s">
        <v>55</v>
      </c>
      <c r="BJ8" s="33" t="s">
        <v>55</v>
      </c>
      <c r="BK8" s="33" t="s">
        <v>55</v>
      </c>
      <c r="BL8" s="33" t="s">
        <v>55</v>
      </c>
      <c r="BM8" s="33" t="s">
        <v>55</v>
      </c>
      <c r="BN8" s="33" t="s">
        <v>55</v>
      </c>
      <c r="BO8" s="33" t="s">
        <v>55</v>
      </c>
      <c r="BP8" s="33" t="s">
        <v>55</v>
      </c>
      <c r="BQ8" s="33" t="s">
        <v>55</v>
      </c>
      <c r="BR8" s="33" t="s">
        <v>55</v>
      </c>
      <c r="BS8" s="33" t="s">
        <v>55</v>
      </c>
      <c r="BT8" s="33" t="s">
        <v>55</v>
      </c>
      <c r="BU8" s="33" t="s">
        <v>55</v>
      </c>
      <c r="BV8" s="33" t="s">
        <v>55</v>
      </c>
      <c r="BW8" s="33" t="s">
        <v>55</v>
      </c>
      <c r="BX8" s="33" t="s">
        <v>55</v>
      </c>
      <c r="BY8" s="33" t="s">
        <v>55</v>
      </c>
      <c r="BZ8" s="33" t="s">
        <v>55</v>
      </c>
      <c r="CA8" s="33" t="s">
        <v>55</v>
      </c>
      <c r="CB8" s="33" t="s">
        <v>55</v>
      </c>
      <c r="CC8" s="33" t="s">
        <v>55</v>
      </c>
      <c r="CD8" s="33" t="s">
        <v>55</v>
      </c>
      <c r="CE8" s="33" t="s">
        <v>55</v>
      </c>
      <c r="CF8" s="33" t="s">
        <v>55</v>
      </c>
      <c r="CG8" s="33" t="s">
        <v>55</v>
      </c>
      <c r="CH8" s="33" t="s">
        <v>55</v>
      </c>
      <c r="CI8" s="33" t="s">
        <v>55</v>
      </c>
      <c r="CJ8" s="33" t="s">
        <v>55</v>
      </c>
      <c r="CK8" s="33" t="s">
        <v>55</v>
      </c>
      <c r="CL8" s="33" t="s">
        <v>55</v>
      </c>
      <c r="CM8" s="33" t="s">
        <v>55</v>
      </c>
      <c r="CN8" s="33" t="s">
        <v>55</v>
      </c>
      <c r="CO8" s="33" t="s">
        <v>55</v>
      </c>
      <c r="CP8" s="33" t="s">
        <v>55</v>
      </c>
      <c r="CQ8" s="33" t="s">
        <v>55</v>
      </c>
      <c r="CR8" s="33" t="s">
        <v>55</v>
      </c>
      <c r="CS8" s="33" t="s">
        <v>55</v>
      </c>
      <c r="CT8" s="33" t="s">
        <v>55</v>
      </c>
      <c r="CU8" s="33" t="s">
        <v>55</v>
      </c>
      <c r="CV8" s="33" t="s">
        <v>55</v>
      </c>
      <c r="CW8" s="33" t="s">
        <v>55</v>
      </c>
      <c r="CX8" s="33" t="s">
        <v>55</v>
      </c>
      <c r="CY8" s="33" t="s">
        <v>55</v>
      </c>
      <c r="CZ8" s="33" t="s">
        <v>55</v>
      </c>
      <c r="DA8" s="33" t="s">
        <v>55</v>
      </c>
      <c r="DB8" s="33" t="s">
        <v>55</v>
      </c>
      <c r="DC8" s="33" t="s">
        <v>55</v>
      </c>
      <c r="DD8" s="33" t="s">
        <v>55</v>
      </c>
      <c r="DE8" s="33" t="s">
        <v>55</v>
      </c>
      <c r="DF8" s="33" t="s">
        <v>55</v>
      </c>
      <c r="DG8" s="33" t="s">
        <v>55</v>
      </c>
      <c r="DH8" s="33" t="s">
        <v>55</v>
      </c>
      <c r="DI8" s="33" t="s">
        <v>55</v>
      </c>
      <c r="DJ8" s="33" t="s">
        <v>55</v>
      </c>
      <c r="DK8" s="33" t="s">
        <v>55</v>
      </c>
      <c r="DL8" s="33" t="s">
        <v>55</v>
      </c>
      <c r="DM8" s="33" t="s">
        <v>55</v>
      </c>
    </row>
    <row r="9" spans="1:131" ht="18.75" x14ac:dyDescent="0.25">
      <c r="A9" s="190">
        <f>'SCOR TABELASI'!A9</f>
        <v>0</v>
      </c>
      <c r="B9" s="190">
        <f>'SCOR TABELASI'!B9</f>
        <v>0</v>
      </c>
      <c r="C9" s="35" t="e">
        <f t="shared" si="1"/>
        <v>#DIV/0!</v>
      </c>
      <c r="D9" s="36">
        <f t="shared" si="2"/>
        <v>0</v>
      </c>
      <c r="E9" s="36">
        <f t="shared" si="3"/>
        <v>0</v>
      </c>
      <c r="F9" s="33" t="s">
        <v>55</v>
      </c>
      <c r="G9" s="33" t="s">
        <v>55</v>
      </c>
      <c r="H9" s="33" t="s">
        <v>55</v>
      </c>
      <c r="I9" s="33" t="s">
        <v>55</v>
      </c>
      <c r="J9" s="33" t="s">
        <v>55</v>
      </c>
      <c r="K9" s="33" t="s">
        <v>55</v>
      </c>
      <c r="L9" s="33" t="s">
        <v>55</v>
      </c>
      <c r="M9" s="33" t="s">
        <v>55</v>
      </c>
      <c r="N9" s="33" t="s">
        <v>55</v>
      </c>
      <c r="O9" s="33" t="s">
        <v>55</v>
      </c>
      <c r="P9" s="33" t="s">
        <v>55</v>
      </c>
      <c r="Q9" s="33" t="s">
        <v>55</v>
      </c>
      <c r="R9" s="33" t="s">
        <v>55</v>
      </c>
      <c r="S9" s="33" t="s">
        <v>55</v>
      </c>
      <c r="T9" s="33" t="s">
        <v>55</v>
      </c>
      <c r="U9" s="33" t="s">
        <v>55</v>
      </c>
      <c r="V9" s="33" t="s">
        <v>55</v>
      </c>
      <c r="W9" s="33" t="s">
        <v>55</v>
      </c>
      <c r="X9" s="33" t="s">
        <v>55</v>
      </c>
      <c r="Y9" s="33" t="s">
        <v>55</v>
      </c>
      <c r="Z9" s="33" t="s">
        <v>55</v>
      </c>
      <c r="AA9" s="33" t="s">
        <v>55</v>
      </c>
      <c r="AB9" s="33" t="s">
        <v>55</v>
      </c>
      <c r="AC9" s="33" t="s">
        <v>55</v>
      </c>
      <c r="AD9" s="33" t="s">
        <v>55</v>
      </c>
      <c r="AE9" s="33" t="s">
        <v>55</v>
      </c>
      <c r="AF9" s="33" t="s">
        <v>55</v>
      </c>
      <c r="AG9" s="33" t="s">
        <v>55</v>
      </c>
      <c r="AH9" s="33" t="s">
        <v>55</v>
      </c>
      <c r="AI9" s="33" t="s">
        <v>55</v>
      </c>
      <c r="AJ9" s="33" t="s">
        <v>55</v>
      </c>
      <c r="AK9" s="33" t="s">
        <v>55</v>
      </c>
      <c r="AL9" s="33" t="s">
        <v>55</v>
      </c>
      <c r="AM9" s="33" t="s">
        <v>55</v>
      </c>
      <c r="AN9" s="33" t="s">
        <v>55</v>
      </c>
      <c r="AO9" s="33" t="s">
        <v>55</v>
      </c>
      <c r="AP9" s="33" t="s">
        <v>55</v>
      </c>
      <c r="AQ9" s="33" t="s">
        <v>55</v>
      </c>
      <c r="AR9" s="33" t="s">
        <v>55</v>
      </c>
      <c r="AS9" s="33" t="s">
        <v>55</v>
      </c>
      <c r="AT9" s="33" t="s">
        <v>55</v>
      </c>
      <c r="AU9" s="33" t="s">
        <v>55</v>
      </c>
      <c r="AV9" s="33" t="s">
        <v>55</v>
      </c>
      <c r="AW9" s="33" t="s">
        <v>55</v>
      </c>
      <c r="AX9" s="33" t="s">
        <v>55</v>
      </c>
      <c r="AY9" s="33" t="s">
        <v>55</v>
      </c>
      <c r="AZ9" s="33" t="s">
        <v>55</v>
      </c>
      <c r="BA9" s="33" t="s">
        <v>55</v>
      </c>
      <c r="BB9" s="33" t="s">
        <v>55</v>
      </c>
      <c r="BC9" s="33" t="s">
        <v>55</v>
      </c>
      <c r="BD9" s="33" t="s">
        <v>55</v>
      </c>
      <c r="BE9" s="33" t="s">
        <v>55</v>
      </c>
      <c r="BF9" s="33" t="s">
        <v>55</v>
      </c>
      <c r="BG9" s="33" t="s">
        <v>55</v>
      </c>
      <c r="BH9" s="33" t="s">
        <v>55</v>
      </c>
      <c r="BI9" s="33" t="s">
        <v>55</v>
      </c>
      <c r="BJ9" s="33" t="s">
        <v>55</v>
      </c>
      <c r="BK9" s="33" t="s">
        <v>55</v>
      </c>
      <c r="BL9" s="33" t="s">
        <v>55</v>
      </c>
      <c r="BM9" s="33" t="s">
        <v>55</v>
      </c>
      <c r="BN9" s="33" t="s">
        <v>55</v>
      </c>
      <c r="BO9" s="33" t="s">
        <v>55</v>
      </c>
      <c r="BP9" s="33" t="s">
        <v>55</v>
      </c>
      <c r="BQ9" s="33" t="s">
        <v>55</v>
      </c>
      <c r="BR9" s="33" t="s">
        <v>55</v>
      </c>
      <c r="BS9" s="33" t="s">
        <v>55</v>
      </c>
      <c r="BT9" s="33" t="s">
        <v>55</v>
      </c>
      <c r="BU9" s="33" t="s">
        <v>55</v>
      </c>
      <c r="BV9" s="33" t="s">
        <v>55</v>
      </c>
      <c r="BW9" s="33" t="s">
        <v>55</v>
      </c>
      <c r="BX9" s="33" t="s">
        <v>55</v>
      </c>
      <c r="BY9" s="33" t="s">
        <v>55</v>
      </c>
      <c r="BZ9" s="33" t="s">
        <v>55</v>
      </c>
      <c r="CA9" s="33" t="s">
        <v>55</v>
      </c>
      <c r="CB9" s="33" t="s">
        <v>55</v>
      </c>
      <c r="CC9" s="33" t="s">
        <v>55</v>
      </c>
      <c r="CD9" s="33" t="s">
        <v>55</v>
      </c>
      <c r="CE9" s="33" t="s">
        <v>55</v>
      </c>
      <c r="CF9" s="33" t="s">
        <v>55</v>
      </c>
      <c r="CG9" s="33" t="s">
        <v>55</v>
      </c>
      <c r="CH9" s="33" t="s">
        <v>55</v>
      </c>
      <c r="CI9" s="33" t="s">
        <v>55</v>
      </c>
      <c r="CJ9" s="33" t="s">
        <v>55</v>
      </c>
      <c r="CK9" s="33" t="s">
        <v>55</v>
      </c>
      <c r="CL9" s="33" t="s">
        <v>55</v>
      </c>
      <c r="CM9" s="33" t="s">
        <v>55</v>
      </c>
      <c r="CN9" s="33" t="s">
        <v>55</v>
      </c>
      <c r="CO9" s="33" t="s">
        <v>55</v>
      </c>
      <c r="CP9" s="33" t="s">
        <v>55</v>
      </c>
      <c r="CQ9" s="33" t="s">
        <v>55</v>
      </c>
      <c r="CR9" s="33" t="s">
        <v>55</v>
      </c>
      <c r="CS9" s="33" t="s">
        <v>55</v>
      </c>
      <c r="CT9" s="33" t="s">
        <v>55</v>
      </c>
      <c r="CU9" s="33" t="s">
        <v>55</v>
      </c>
      <c r="CV9" s="33" t="s">
        <v>55</v>
      </c>
      <c r="CW9" s="33" t="s">
        <v>55</v>
      </c>
      <c r="CX9" s="33" t="s">
        <v>55</v>
      </c>
      <c r="CY9" s="33" t="s">
        <v>55</v>
      </c>
      <c r="CZ9" s="33" t="s">
        <v>55</v>
      </c>
      <c r="DA9" s="33" t="s">
        <v>55</v>
      </c>
      <c r="DB9" s="33" t="s">
        <v>55</v>
      </c>
      <c r="DC9" s="33" t="s">
        <v>55</v>
      </c>
      <c r="DD9" s="33" t="s">
        <v>55</v>
      </c>
      <c r="DE9" s="33" t="s">
        <v>55</v>
      </c>
      <c r="DF9" s="33" t="s">
        <v>55</v>
      </c>
      <c r="DG9" s="33" t="s">
        <v>55</v>
      </c>
      <c r="DH9" s="33" t="s">
        <v>55</v>
      </c>
      <c r="DI9" s="33" t="s">
        <v>55</v>
      </c>
      <c r="DJ9" s="33" t="s">
        <v>55</v>
      </c>
      <c r="DK9" s="33" t="s">
        <v>55</v>
      </c>
      <c r="DL9" s="33" t="s">
        <v>55</v>
      </c>
      <c r="DM9" s="33" t="s">
        <v>55</v>
      </c>
    </row>
    <row r="10" spans="1:131" ht="18.95" customHeight="1" x14ac:dyDescent="0.25">
      <c r="A10" s="190">
        <f>'SCOR TABELASI'!A10</f>
        <v>0</v>
      </c>
      <c r="B10" s="190">
        <f>'SCOR TABELASI'!B10</f>
        <v>0</v>
      </c>
      <c r="C10" s="35" t="e">
        <f t="shared" si="1"/>
        <v>#DIV/0!</v>
      </c>
      <c r="D10" s="36">
        <f t="shared" si="2"/>
        <v>0</v>
      </c>
      <c r="E10" s="36">
        <f t="shared" si="3"/>
        <v>0</v>
      </c>
      <c r="F10" s="33" t="s">
        <v>55</v>
      </c>
      <c r="G10" s="33" t="s">
        <v>55</v>
      </c>
      <c r="H10" s="33" t="s">
        <v>55</v>
      </c>
      <c r="I10" s="33" t="s">
        <v>55</v>
      </c>
      <c r="J10" s="33" t="s">
        <v>55</v>
      </c>
      <c r="K10" s="33" t="s">
        <v>55</v>
      </c>
      <c r="L10" s="33" t="s">
        <v>55</v>
      </c>
      <c r="M10" s="33" t="s">
        <v>55</v>
      </c>
      <c r="N10" s="33" t="s">
        <v>55</v>
      </c>
      <c r="O10" s="33" t="s">
        <v>55</v>
      </c>
      <c r="P10" s="33" t="s">
        <v>55</v>
      </c>
      <c r="Q10" s="33" t="s">
        <v>55</v>
      </c>
      <c r="R10" s="33" t="s">
        <v>55</v>
      </c>
      <c r="S10" s="33" t="s">
        <v>55</v>
      </c>
      <c r="T10" s="33" t="s">
        <v>55</v>
      </c>
      <c r="U10" s="33" t="s">
        <v>55</v>
      </c>
      <c r="V10" s="33" t="s">
        <v>55</v>
      </c>
      <c r="W10" s="33" t="s">
        <v>55</v>
      </c>
      <c r="X10" s="33" t="s">
        <v>55</v>
      </c>
      <c r="Y10" s="33" t="s">
        <v>55</v>
      </c>
      <c r="Z10" s="33" t="s">
        <v>55</v>
      </c>
      <c r="AA10" s="33" t="s">
        <v>55</v>
      </c>
      <c r="AB10" s="33" t="s">
        <v>55</v>
      </c>
      <c r="AC10" s="33" t="s">
        <v>55</v>
      </c>
      <c r="AD10" s="33" t="s">
        <v>55</v>
      </c>
      <c r="AE10" s="33" t="s">
        <v>55</v>
      </c>
      <c r="AF10" s="33" t="s">
        <v>55</v>
      </c>
      <c r="AG10" s="33" t="s">
        <v>55</v>
      </c>
      <c r="AH10" s="33" t="s">
        <v>55</v>
      </c>
      <c r="AI10" s="33" t="s">
        <v>55</v>
      </c>
      <c r="AJ10" s="33" t="s">
        <v>55</v>
      </c>
      <c r="AK10" s="33" t="s">
        <v>55</v>
      </c>
      <c r="AL10" s="33" t="s">
        <v>55</v>
      </c>
      <c r="AM10" s="33" t="s">
        <v>55</v>
      </c>
      <c r="AN10" s="33" t="s">
        <v>55</v>
      </c>
      <c r="AO10" s="33" t="s">
        <v>55</v>
      </c>
      <c r="AP10" s="33" t="s">
        <v>55</v>
      </c>
      <c r="AQ10" s="33" t="s">
        <v>55</v>
      </c>
      <c r="AR10" s="33" t="s">
        <v>55</v>
      </c>
      <c r="AS10" s="33" t="s">
        <v>55</v>
      </c>
      <c r="AT10" s="33" t="s">
        <v>55</v>
      </c>
      <c r="AU10" s="33" t="s">
        <v>55</v>
      </c>
      <c r="AV10" s="33" t="s">
        <v>55</v>
      </c>
      <c r="AW10" s="33" t="s">
        <v>55</v>
      </c>
      <c r="AX10" s="33" t="s">
        <v>55</v>
      </c>
      <c r="AY10" s="33" t="s">
        <v>55</v>
      </c>
      <c r="AZ10" s="33" t="s">
        <v>55</v>
      </c>
      <c r="BA10" s="33" t="s">
        <v>55</v>
      </c>
      <c r="BB10" s="33" t="s">
        <v>55</v>
      </c>
      <c r="BC10" s="33" t="s">
        <v>55</v>
      </c>
      <c r="BD10" s="33" t="s">
        <v>55</v>
      </c>
      <c r="BE10" s="33" t="s">
        <v>55</v>
      </c>
      <c r="BF10" s="33" t="s">
        <v>55</v>
      </c>
      <c r="BG10" s="33" t="s">
        <v>55</v>
      </c>
      <c r="BH10" s="33" t="s">
        <v>55</v>
      </c>
      <c r="BI10" s="33" t="s">
        <v>55</v>
      </c>
      <c r="BJ10" s="33" t="s">
        <v>55</v>
      </c>
      <c r="BK10" s="33" t="s">
        <v>55</v>
      </c>
      <c r="BL10" s="33" t="s">
        <v>55</v>
      </c>
      <c r="BM10" s="33" t="s">
        <v>55</v>
      </c>
      <c r="BN10" s="33" t="s">
        <v>55</v>
      </c>
      <c r="BO10" s="33" t="s">
        <v>55</v>
      </c>
      <c r="BP10" s="33" t="s">
        <v>55</v>
      </c>
      <c r="BQ10" s="33" t="s">
        <v>55</v>
      </c>
      <c r="BR10" s="33" t="s">
        <v>55</v>
      </c>
      <c r="BS10" s="33" t="s">
        <v>55</v>
      </c>
      <c r="BT10" s="33" t="s">
        <v>55</v>
      </c>
      <c r="BU10" s="33" t="s">
        <v>55</v>
      </c>
      <c r="BV10" s="33" t="s">
        <v>55</v>
      </c>
      <c r="BW10" s="33" t="s">
        <v>55</v>
      </c>
      <c r="BX10" s="33" t="s">
        <v>55</v>
      </c>
      <c r="BY10" s="33" t="s">
        <v>55</v>
      </c>
      <c r="BZ10" s="33" t="s">
        <v>55</v>
      </c>
      <c r="CA10" s="33" t="s">
        <v>55</v>
      </c>
      <c r="CB10" s="33" t="s">
        <v>55</v>
      </c>
      <c r="CC10" s="33" t="s">
        <v>55</v>
      </c>
      <c r="CD10" s="33" t="s">
        <v>55</v>
      </c>
      <c r="CE10" s="33" t="s">
        <v>55</v>
      </c>
      <c r="CF10" s="33" t="s">
        <v>55</v>
      </c>
      <c r="CG10" s="33" t="s">
        <v>55</v>
      </c>
      <c r="CH10" s="33" t="s">
        <v>55</v>
      </c>
      <c r="CI10" s="33" t="s">
        <v>55</v>
      </c>
      <c r="CJ10" s="33" t="s">
        <v>55</v>
      </c>
      <c r="CK10" s="33" t="s">
        <v>55</v>
      </c>
      <c r="CL10" s="33" t="s">
        <v>55</v>
      </c>
      <c r="CM10" s="33" t="s">
        <v>55</v>
      </c>
      <c r="CN10" s="33" t="s">
        <v>55</v>
      </c>
      <c r="CO10" s="33" t="s">
        <v>55</v>
      </c>
      <c r="CP10" s="33" t="s">
        <v>55</v>
      </c>
      <c r="CQ10" s="33" t="s">
        <v>55</v>
      </c>
      <c r="CR10" s="33" t="s">
        <v>55</v>
      </c>
      <c r="CS10" s="33" t="s">
        <v>55</v>
      </c>
      <c r="CT10" s="33" t="s">
        <v>55</v>
      </c>
      <c r="CU10" s="33" t="s">
        <v>55</v>
      </c>
      <c r="CV10" s="33" t="s">
        <v>55</v>
      </c>
      <c r="CW10" s="33" t="s">
        <v>55</v>
      </c>
      <c r="CX10" s="33" t="s">
        <v>55</v>
      </c>
      <c r="CY10" s="33" t="s">
        <v>55</v>
      </c>
      <c r="CZ10" s="33" t="s">
        <v>55</v>
      </c>
      <c r="DA10" s="33" t="s">
        <v>55</v>
      </c>
      <c r="DB10" s="33" t="s">
        <v>55</v>
      </c>
      <c r="DC10" s="33" t="s">
        <v>55</v>
      </c>
      <c r="DD10" s="33" t="s">
        <v>55</v>
      </c>
      <c r="DE10" s="33" t="s">
        <v>55</v>
      </c>
      <c r="DF10" s="33" t="s">
        <v>55</v>
      </c>
      <c r="DG10" s="33" t="s">
        <v>55</v>
      </c>
      <c r="DH10" s="33" t="s">
        <v>55</v>
      </c>
      <c r="DI10" s="33" t="s">
        <v>55</v>
      </c>
      <c r="DJ10" s="33" t="s">
        <v>55</v>
      </c>
      <c r="DK10" s="33" t="s">
        <v>55</v>
      </c>
      <c r="DL10" s="33" t="s">
        <v>55</v>
      </c>
      <c r="DM10" s="33" t="s">
        <v>55</v>
      </c>
    </row>
    <row r="11" spans="1:131" ht="18.95" customHeight="1" x14ac:dyDescent="0.25">
      <c r="A11" s="190">
        <f>'SCOR TABELASI'!A11</f>
        <v>0</v>
      </c>
      <c r="B11" s="190">
        <f>'SCOR TABELASI'!B11</f>
        <v>0</v>
      </c>
      <c r="C11" s="35" t="e">
        <f t="shared" si="1"/>
        <v>#DIV/0!</v>
      </c>
      <c r="D11" s="36">
        <f t="shared" si="2"/>
        <v>0</v>
      </c>
      <c r="E11" s="36">
        <f t="shared" si="3"/>
        <v>0</v>
      </c>
      <c r="F11" s="33" t="s">
        <v>55</v>
      </c>
      <c r="G11" s="33" t="s">
        <v>55</v>
      </c>
      <c r="H11" s="33" t="s">
        <v>55</v>
      </c>
      <c r="I11" s="33" t="s">
        <v>55</v>
      </c>
      <c r="J11" s="33" t="s">
        <v>55</v>
      </c>
      <c r="K11" s="33" t="s">
        <v>55</v>
      </c>
      <c r="L11" s="33" t="s">
        <v>55</v>
      </c>
      <c r="M11" s="33" t="s">
        <v>55</v>
      </c>
      <c r="N11" s="33" t="s">
        <v>55</v>
      </c>
      <c r="O11" s="33" t="s">
        <v>55</v>
      </c>
      <c r="P11" s="33" t="s">
        <v>55</v>
      </c>
      <c r="Q11" s="33" t="s">
        <v>55</v>
      </c>
      <c r="R11" s="33" t="s">
        <v>55</v>
      </c>
      <c r="S11" s="33" t="s">
        <v>55</v>
      </c>
      <c r="T11" s="33" t="s">
        <v>55</v>
      </c>
      <c r="U11" s="33" t="s">
        <v>55</v>
      </c>
      <c r="V11" s="33" t="s">
        <v>55</v>
      </c>
      <c r="W11" s="33" t="s">
        <v>55</v>
      </c>
      <c r="X11" s="33" t="s">
        <v>55</v>
      </c>
      <c r="Y11" s="33" t="s">
        <v>55</v>
      </c>
      <c r="Z11" s="33" t="s">
        <v>55</v>
      </c>
      <c r="AA11" s="33" t="s">
        <v>55</v>
      </c>
      <c r="AB11" s="33" t="s">
        <v>55</v>
      </c>
      <c r="AC11" s="33" t="s">
        <v>55</v>
      </c>
      <c r="AD11" s="33" t="s">
        <v>55</v>
      </c>
      <c r="AE11" s="33" t="s">
        <v>55</v>
      </c>
      <c r="AF11" s="33" t="s">
        <v>55</v>
      </c>
      <c r="AG11" s="33" t="s">
        <v>55</v>
      </c>
      <c r="AH11" s="33" t="s">
        <v>55</v>
      </c>
      <c r="AI11" s="33" t="s">
        <v>55</v>
      </c>
      <c r="AJ11" s="33" t="s">
        <v>55</v>
      </c>
      <c r="AK11" s="33" t="s">
        <v>55</v>
      </c>
      <c r="AL11" s="33" t="s">
        <v>55</v>
      </c>
      <c r="AM11" s="33" t="s">
        <v>55</v>
      </c>
      <c r="AN11" s="33" t="s">
        <v>55</v>
      </c>
      <c r="AO11" s="33" t="s">
        <v>55</v>
      </c>
      <c r="AP11" s="33" t="s">
        <v>55</v>
      </c>
      <c r="AQ11" s="33" t="s">
        <v>55</v>
      </c>
      <c r="AR11" s="33" t="s">
        <v>55</v>
      </c>
      <c r="AS11" s="33" t="s">
        <v>55</v>
      </c>
      <c r="AT11" s="33" t="s">
        <v>55</v>
      </c>
      <c r="AU11" s="33" t="s">
        <v>55</v>
      </c>
      <c r="AV11" s="33" t="s">
        <v>55</v>
      </c>
      <c r="AW11" s="33" t="s">
        <v>55</v>
      </c>
      <c r="AX11" s="33" t="s">
        <v>55</v>
      </c>
      <c r="AY11" s="33" t="s">
        <v>55</v>
      </c>
      <c r="AZ11" s="33" t="s">
        <v>55</v>
      </c>
      <c r="BA11" s="33" t="s">
        <v>55</v>
      </c>
      <c r="BB11" s="33" t="s">
        <v>55</v>
      </c>
      <c r="BC11" s="33" t="s">
        <v>55</v>
      </c>
      <c r="BD11" s="33" t="s">
        <v>55</v>
      </c>
      <c r="BE11" s="33" t="s">
        <v>55</v>
      </c>
      <c r="BF11" s="33" t="s">
        <v>55</v>
      </c>
      <c r="BG11" s="33" t="s">
        <v>55</v>
      </c>
      <c r="BH11" s="33" t="s">
        <v>55</v>
      </c>
      <c r="BI11" s="33" t="s">
        <v>55</v>
      </c>
      <c r="BJ11" s="33" t="s">
        <v>55</v>
      </c>
      <c r="BK11" s="33" t="s">
        <v>55</v>
      </c>
      <c r="BL11" s="33" t="s">
        <v>55</v>
      </c>
      <c r="BM11" s="33" t="s">
        <v>55</v>
      </c>
      <c r="BN11" s="33" t="s">
        <v>55</v>
      </c>
      <c r="BO11" s="33" t="s">
        <v>55</v>
      </c>
      <c r="BP11" s="33" t="s">
        <v>55</v>
      </c>
      <c r="BQ11" s="33" t="s">
        <v>55</v>
      </c>
      <c r="BR11" s="33" t="s">
        <v>55</v>
      </c>
      <c r="BS11" s="33" t="s">
        <v>55</v>
      </c>
      <c r="BT11" s="33" t="s">
        <v>55</v>
      </c>
      <c r="BU11" s="33" t="s">
        <v>55</v>
      </c>
      <c r="BV11" s="33" t="s">
        <v>55</v>
      </c>
      <c r="BW11" s="33" t="s">
        <v>55</v>
      </c>
      <c r="BX11" s="33" t="s">
        <v>55</v>
      </c>
      <c r="BY11" s="33" t="s">
        <v>55</v>
      </c>
      <c r="BZ11" s="33" t="s">
        <v>55</v>
      </c>
      <c r="CA11" s="33" t="s">
        <v>55</v>
      </c>
      <c r="CB11" s="33" t="s">
        <v>55</v>
      </c>
      <c r="CC11" s="33" t="s">
        <v>55</v>
      </c>
      <c r="CD11" s="33" t="s">
        <v>55</v>
      </c>
      <c r="CE11" s="33" t="s">
        <v>55</v>
      </c>
      <c r="CF11" s="33" t="s">
        <v>55</v>
      </c>
      <c r="CG11" s="33" t="s">
        <v>55</v>
      </c>
      <c r="CH11" s="33" t="s">
        <v>55</v>
      </c>
      <c r="CI11" s="33" t="s">
        <v>55</v>
      </c>
      <c r="CJ11" s="33" t="s">
        <v>55</v>
      </c>
      <c r="CK11" s="33" t="s">
        <v>55</v>
      </c>
      <c r="CL11" s="33" t="s">
        <v>55</v>
      </c>
      <c r="CM11" s="33" t="s">
        <v>55</v>
      </c>
      <c r="CN11" s="33" t="s">
        <v>55</v>
      </c>
      <c r="CO11" s="33" t="s">
        <v>55</v>
      </c>
      <c r="CP11" s="33" t="s">
        <v>55</v>
      </c>
      <c r="CQ11" s="33" t="s">
        <v>55</v>
      </c>
      <c r="CR11" s="33" t="s">
        <v>55</v>
      </c>
      <c r="CS11" s="33" t="s">
        <v>55</v>
      </c>
      <c r="CT11" s="33" t="s">
        <v>55</v>
      </c>
      <c r="CU11" s="33" t="s">
        <v>55</v>
      </c>
      <c r="CV11" s="33" t="s">
        <v>55</v>
      </c>
      <c r="CW11" s="33" t="s">
        <v>55</v>
      </c>
      <c r="CX11" s="33" t="s">
        <v>55</v>
      </c>
      <c r="CY11" s="33" t="s">
        <v>55</v>
      </c>
      <c r="CZ11" s="33" t="s">
        <v>55</v>
      </c>
      <c r="DA11" s="33" t="s">
        <v>55</v>
      </c>
      <c r="DB11" s="33" t="s">
        <v>55</v>
      </c>
      <c r="DC11" s="33" t="s">
        <v>55</v>
      </c>
      <c r="DD11" s="33" t="s">
        <v>55</v>
      </c>
      <c r="DE11" s="33" t="s">
        <v>55</v>
      </c>
      <c r="DF11" s="33" t="s">
        <v>55</v>
      </c>
      <c r="DG11" s="33" t="s">
        <v>55</v>
      </c>
      <c r="DH11" s="33" t="s">
        <v>55</v>
      </c>
      <c r="DI11" s="33" t="s">
        <v>55</v>
      </c>
      <c r="DJ11" s="33" t="s">
        <v>55</v>
      </c>
      <c r="DK11" s="33" t="s">
        <v>55</v>
      </c>
      <c r="DL11" s="33" t="s">
        <v>55</v>
      </c>
      <c r="DM11" s="33" t="s">
        <v>55</v>
      </c>
    </row>
    <row r="12" spans="1:131" ht="18.95" customHeight="1" x14ac:dyDescent="0.25">
      <c r="A12" s="190">
        <f>'SCOR TABELASI'!A12</f>
        <v>0</v>
      </c>
      <c r="B12" s="190">
        <f>'SCOR TABELASI'!B12</f>
        <v>0</v>
      </c>
      <c r="C12" s="35" t="e">
        <f t="shared" si="1"/>
        <v>#DIV/0!</v>
      </c>
      <c r="D12" s="36">
        <f t="shared" si="2"/>
        <v>0</v>
      </c>
      <c r="E12" s="36">
        <f t="shared" si="3"/>
        <v>0</v>
      </c>
      <c r="F12" s="33" t="s">
        <v>55</v>
      </c>
      <c r="G12" s="33" t="s">
        <v>55</v>
      </c>
      <c r="H12" s="33" t="s">
        <v>55</v>
      </c>
      <c r="I12" s="33" t="s">
        <v>55</v>
      </c>
      <c r="J12" s="33" t="s">
        <v>55</v>
      </c>
      <c r="K12" s="33" t="s">
        <v>55</v>
      </c>
      <c r="L12" s="33" t="s">
        <v>55</v>
      </c>
      <c r="M12" s="33" t="s">
        <v>55</v>
      </c>
      <c r="N12" s="33" t="s">
        <v>55</v>
      </c>
      <c r="O12" s="33" t="s">
        <v>55</v>
      </c>
      <c r="P12" s="33" t="s">
        <v>55</v>
      </c>
      <c r="Q12" s="33" t="s">
        <v>55</v>
      </c>
      <c r="R12" s="33" t="s">
        <v>55</v>
      </c>
      <c r="S12" s="33" t="s">
        <v>55</v>
      </c>
      <c r="T12" s="33" t="s">
        <v>55</v>
      </c>
      <c r="U12" s="33" t="s">
        <v>55</v>
      </c>
      <c r="V12" s="33" t="s">
        <v>55</v>
      </c>
      <c r="W12" s="33" t="s">
        <v>55</v>
      </c>
      <c r="X12" s="33" t="s">
        <v>55</v>
      </c>
      <c r="Y12" s="33" t="s">
        <v>55</v>
      </c>
      <c r="Z12" s="33" t="s">
        <v>55</v>
      </c>
      <c r="AA12" s="33" t="s">
        <v>55</v>
      </c>
      <c r="AB12" s="33" t="s">
        <v>55</v>
      </c>
      <c r="AC12" s="33" t="s">
        <v>55</v>
      </c>
      <c r="AD12" s="33" t="s">
        <v>55</v>
      </c>
      <c r="AE12" s="33" t="s">
        <v>55</v>
      </c>
      <c r="AF12" s="33" t="s">
        <v>55</v>
      </c>
      <c r="AG12" s="33" t="s">
        <v>55</v>
      </c>
      <c r="AH12" s="33" t="s">
        <v>55</v>
      </c>
      <c r="AI12" s="33" t="s">
        <v>55</v>
      </c>
      <c r="AJ12" s="33" t="s">
        <v>55</v>
      </c>
      <c r="AK12" s="33" t="s">
        <v>55</v>
      </c>
      <c r="AL12" s="33" t="s">
        <v>55</v>
      </c>
      <c r="AM12" s="33" t="s">
        <v>55</v>
      </c>
      <c r="AN12" s="33" t="s">
        <v>55</v>
      </c>
      <c r="AO12" s="33" t="s">
        <v>55</v>
      </c>
      <c r="AP12" s="33" t="s">
        <v>55</v>
      </c>
      <c r="AQ12" s="33" t="s">
        <v>55</v>
      </c>
      <c r="AR12" s="33" t="s">
        <v>55</v>
      </c>
      <c r="AS12" s="33" t="s">
        <v>55</v>
      </c>
      <c r="AT12" s="33" t="s">
        <v>55</v>
      </c>
      <c r="AU12" s="33" t="s">
        <v>55</v>
      </c>
      <c r="AV12" s="33" t="s">
        <v>55</v>
      </c>
      <c r="AW12" s="33" t="s">
        <v>55</v>
      </c>
      <c r="AX12" s="33" t="s">
        <v>55</v>
      </c>
      <c r="AY12" s="33" t="s">
        <v>55</v>
      </c>
      <c r="AZ12" s="33" t="s">
        <v>55</v>
      </c>
      <c r="BA12" s="33" t="s">
        <v>55</v>
      </c>
      <c r="BB12" s="33" t="s">
        <v>55</v>
      </c>
      <c r="BC12" s="33" t="s">
        <v>55</v>
      </c>
      <c r="BD12" s="33" t="s">
        <v>55</v>
      </c>
      <c r="BE12" s="33" t="s">
        <v>55</v>
      </c>
      <c r="BF12" s="33" t="s">
        <v>55</v>
      </c>
      <c r="BG12" s="33" t="s">
        <v>55</v>
      </c>
      <c r="BH12" s="33" t="s">
        <v>55</v>
      </c>
      <c r="BI12" s="33" t="s">
        <v>55</v>
      </c>
      <c r="BJ12" s="33" t="s">
        <v>55</v>
      </c>
      <c r="BK12" s="33" t="s">
        <v>55</v>
      </c>
      <c r="BL12" s="33" t="s">
        <v>55</v>
      </c>
      <c r="BM12" s="33" t="s">
        <v>55</v>
      </c>
      <c r="BN12" s="33" t="s">
        <v>55</v>
      </c>
      <c r="BO12" s="33" t="s">
        <v>55</v>
      </c>
      <c r="BP12" s="33" t="s">
        <v>55</v>
      </c>
      <c r="BQ12" s="33" t="s">
        <v>55</v>
      </c>
      <c r="BR12" s="33" t="s">
        <v>55</v>
      </c>
      <c r="BS12" s="33" t="s">
        <v>55</v>
      </c>
      <c r="BT12" s="33" t="s">
        <v>55</v>
      </c>
      <c r="BU12" s="33" t="s">
        <v>55</v>
      </c>
      <c r="BV12" s="33" t="s">
        <v>55</v>
      </c>
      <c r="BW12" s="33" t="s">
        <v>55</v>
      </c>
      <c r="BX12" s="33" t="s">
        <v>55</v>
      </c>
      <c r="BY12" s="33" t="s">
        <v>55</v>
      </c>
      <c r="BZ12" s="33" t="s">
        <v>55</v>
      </c>
      <c r="CA12" s="33" t="s">
        <v>55</v>
      </c>
      <c r="CB12" s="33" t="s">
        <v>55</v>
      </c>
      <c r="CC12" s="33" t="s">
        <v>55</v>
      </c>
      <c r="CD12" s="33" t="s">
        <v>55</v>
      </c>
      <c r="CE12" s="33" t="s">
        <v>55</v>
      </c>
      <c r="CF12" s="33" t="s">
        <v>55</v>
      </c>
      <c r="CG12" s="33" t="s">
        <v>55</v>
      </c>
      <c r="CH12" s="33" t="s">
        <v>55</v>
      </c>
      <c r="CI12" s="33" t="s">
        <v>55</v>
      </c>
      <c r="CJ12" s="33" t="s">
        <v>55</v>
      </c>
      <c r="CK12" s="33" t="s">
        <v>55</v>
      </c>
      <c r="CL12" s="33" t="s">
        <v>55</v>
      </c>
      <c r="CM12" s="33" t="s">
        <v>55</v>
      </c>
      <c r="CN12" s="33" t="s">
        <v>55</v>
      </c>
      <c r="CO12" s="33" t="s">
        <v>55</v>
      </c>
      <c r="CP12" s="33" t="s">
        <v>55</v>
      </c>
      <c r="CQ12" s="33" t="s">
        <v>55</v>
      </c>
      <c r="CR12" s="33" t="s">
        <v>55</v>
      </c>
      <c r="CS12" s="33" t="s">
        <v>55</v>
      </c>
      <c r="CT12" s="33" t="s">
        <v>55</v>
      </c>
      <c r="CU12" s="33" t="s">
        <v>55</v>
      </c>
      <c r="CV12" s="33" t="s">
        <v>55</v>
      </c>
      <c r="CW12" s="33" t="s">
        <v>55</v>
      </c>
      <c r="CX12" s="33" t="s">
        <v>55</v>
      </c>
      <c r="CY12" s="33" t="s">
        <v>55</v>
      </c>
      <c r="CZ12" s="33" t="s">
        <v>55</v>
      </c>
      <c r="DA12" s="33" t="s">
        <v>55</v>
      </c>
      <c r="DB12" s="33" t="s">
        <v>55</v>
      </c>
      <c r="DC12" s="33" t="s">
        <v>55</v>
      </c>
      <c r="DD12" s="33" t="s">
        <v>55</v>
      </c>
      <c r="DE12" s="33" t="s">
        <v>55</v>
      </c>
      <c r="DF12" s="33" t="s">
        <v>55</v>
      </c>
      <c r="DG12" s="33" t="s">
        <v>55</v>
      </c>
      <c r="DH12" s="33" t="s">
        <v>55</v>
      </c>
      <c r="DI12" s="33" t="s">
        <v>55</v>
      </c>
      <c r="DJ12" s="33" t="s">
        <v>55</v>
      </c>
      <c r="DK12" s="33" t="s">
        <v>55</v>
      </c>
      <c r="DL12" s="33" t="s">
        <v>55</v>
      </c>
      <c r="DM12" s="33" t="s">
        <v>55</v>
      </c>
    </row>
    <row r="13" spans="1:131" ht="18.95" customHeight="1" x14ac:dyDescent="0.25">
      <c r="A13" s="190">
        <f>'SCOR TABELASI'!A13</f>
        <v>0</v>
      </c>
      <c r="B13" s="190">
        <f>'SCOR TABELASI'!B13</f>
        <v>0</v>
      </c>
      <c r="C13" s="35" t="e">
        <f t="shared" si="1"/>
        <v>#DIV/0!</v>
      </c>
      <c r="D13" s="36">
        <f t="shared" si="2"/>
        <v>0</v>
      </c>
      <c r="E13" s="36">
        <f t="shared" si="3"/>
        <v>0</v>
      </c>
      <c r="F13" s="33" t="s">
        <v>55</v>
      </c>
      <c r="G13" s="33" t="s">
        <v>55</v>
      </c>
      <c r="H13" s="33" t="s">
        <v>55</v>
      </c>
      <c r="I13" s="33" t="s">
        <v>55</v>
      </c>
      <c r="J13" s="33" t="s">
        <v>55</v>
      </c>
      <c r="K13" s="33" t="s">
        <v>55</v>
      </c>
      <c r="L13" s="33" t="s">
        <v>55</v>
      </c>
      <c r="M13" s="33" t="s">
        <v>55</v>
      </c>
      <c r="N13" s="33" t="s">
        <v>55</v>
      </c>
      <c r="O13" s="33" t="s">
        <v>55</v>
      </c>
      <c r="P13" s="33" t="s">
        <v>55</v>
      </c>
      <c r="Q13" s="33" t="s">
        <v>55</v>
      </c>
      <c r="R13" s="33" t="s">
        <v>55</v>
      </c>
      <c r="S13" s="33" t="s">
        <v>55</v>
      </c>
      <c r="T13" s="33" t="s">
        <v>55</v>
      </c>
      <c r="U13" s="33" t="s">
        <v>55</v>
      </c>
      <c r="V13" s="33" t="s">
        <v>55</v>
      </c>
      <c r="W13" s="33" t="s">
        <v>55</v>
      </c>
      <c r="X13" s="33" t="s">
        <v>55</v>
      </c>
      <c r="Y13" s="33" t="s">
        <v>55</v>
      </c>
      <c r="Z13" s="33" t="s">
        <v>55</v>
      </c>
      <c r="AA13" s="33" t="s">
        <v>55</v>
      </c>
      <c r="AB13" s="33" t="s">
        <v>55</v>
      </c>
      <c r="AC13" s="33" t="s">
        <v>55</v>
      </c>
      <c r="AD13" s="33" t="s">
        <v>55</v>
      </c>
      <c r="AE13" s="33" t="s">
        <v>55</v>
      </c>
      <c r="AF13" s="33" t="s">
        <v>55</v>
      </c>
      <c r="AG13" s="33" t="s">
        <v>55</v>
      </c>
      <c r="AH13" s="33" t="s">
        <v>55</v>
      </c>
      <c r="AI13" s="33" t="s">
        <v>55</v>
      </c>
      <c r="AJ13" s="33" t="s">
        <v>55</v>
      </c>
      <c r="AK13" s="33" t="s">
        <v>55</v>
      </c>
      <c r="AL13" s="33" t="s">
        <v>55</v>
      </c>
      <c r="AM13" s="33" t="s">
        <v>55</v>
      </c>
      <c r="AN13" s="33" t="s">
        <v>55</v>
      </c>
      <c r="AO13" s="33" t="s">
        <v>55</v>
      </c>
      <c r="AP13" s="33" t="s">
        <v>55</v>
      </c>
      <c r="AQ13" s="33" t="s">
        <v>55</v>
      </c>
      <c r="AR13" s="33" t="s">
        <v>55</v>
      </c>
      <c r="AS13" s="33" t="s">
        <v>55</v>
      </c>
      <c r="AT13" s="33" t="s">
        <v>55</v>
      </c>
      <c r="AU13" s="33" t="s">
        <v>55</v>
      </c>
      <c r="AV13" s="33" t="s">
        <v>55</v>
      </c>
      <c r="AW13" s="33" t="s">
        <v>55</v>
      </c>
      <c r="AX13" s="33" t="s">
        <v>55</v>
      </c>
      <c r="AY13" s="33" t="s">
        <v>55</v>
      </c>
      <c r="AZ13" s="33" t="s">
        <v>55</v>
      </c>
      <c r="BA13" s="33" t="s">
        <v>55</v>
      </c>
      <c r="BB13" s="33" t="s">
        <v>55</v>
      </c>
      <c r="BC13" s="33" t="s">
        <v>55</v>
      </c>
      <c r="BD13" s="33" t="s">
        <v>55</v>
      </c>
      <c r="BE13" s="33" t="s">
        <v>55</v>
      </c>
      <c r="BF13" s="33" t="s">
        <v>55</v>
      </c>
      <c r="BG13" s="33" t="s">
        <v>55</v>
      </c>
      <c r="BH13" s="33" t="s">
        <v>55</v>
      </c>
      <c r="BI13" s="33" t="s">
        <v>55</v>
      </c>
      <c r="BJ13" s="33" t="s">
        <v>55</v>
      </c>
      <c r="BK13" s="33" t="s">
        <v>55</v>
      </c>
      <c r="BL13" s="33" t="s">
        <v>55</v>
      </c>
      <c r="BM13" s="33" t="s">
        <v>55</v>
      </c>
      <c r="BN13" s="33" t="s">
        <v>55</v>
      </c>
      <c r="BO13" s="33" t="s">
        <v>55</v>
      </c>
      <c r="BP13" s="33" t="s">
        <v>55</v>
      </c>
      <c r="BQ13" s="33" t="s">
        <v>55</v>
      </c>
      <c r="BR13" s="33" t="s">
        <v>55</v>
      </c>
      <c r="BS13" s="33" t="s">
        <v>55</v>
      </c>
      <c r="BT13" s="33" t="s">
        <v>55</v>
      </c>
      <c r="BU13" s="33" t="s">
        <v>55</v>
      </c>
      <c r="BV13" s="33" t="s">
        <v>55</v>
      </c>
      <c r="BW13" s="33" t="s">
        <v>55</v>
      </c>
      <c r="BX13" s="33" t="s">
        <v>55</v>
      </c>
      <c r="BY13" s="33" t="s">
        <v>55</v>
      </c>
      <c r="BZ13" s="33" t="s">
        <v>55</v>
      </c>
      <c r="CA13" s="33" t="s">
        <v>55</v>
      </c>
      <c r="CB13" s="33" t="s">
        <v>55</v>
      </c>
      <c r="CC13" s="33" t="s">
        <v>55</v>
      </c>
      <c r="CD13" s="33" t="s">
        <v>55</v>
      </c>
      <c r="CE13" s="33" t="s">
        <v>55</v>
      </c>
      <c r="CF13" s="33" t="s">
        <v>55</v>
      </c>
      <c r="CG13" s="33" t="s">
        <v>55</v>
      </c>
      <c r="CH13" s="33" t="s">
        <v>55</v>
      </c>
      <c r="CI13" s="33" t="s">
        <v>55</v>
      </c>
      <c r="CJ13" s="33" t="s">
        <v>55</v>
      </c>
      <c r="CK13" s="33" t="s">
        <v>55</v>
      </c>
      <c r="CL13" s="33" t="s">
        <v>55</v>
      </c>
      <c r="CM13" s="33" t="s">
        <v>55</v>
      </c>
      <c r="CN13" s="33" t="s">
        <v>55</v>
      </c>
      <c r="CO13" s="33" t="s">
        <v>55</v>
      </c>
      <c r="CP13" s="33" t="s">
        <v>55</v>
      </c>
      <c r="CQ13" s="33" t="s">
        <v>55</v>
      </c>
      <c r="CR13" s="33" t="s">
        <v>55</v>
      </c>
      <c r="CS13" s="33" t="s">
        <v>55</v>
      </c>
      <c r="CT13" s="33" t="s">
        <v>55</v>
      </c>
      <c r="CU13" s="33" t="s">
        <v>55</v>
      </c>
      <c r="CV13" s="33" t="s">
        <v>55</v>
      </c>
      <c r="CW13" s="33" t="s">
        <v>55</v>
      </c>
      <c r="CX13" s="33" t="s">
        <v>55</v>
      </c>
      <c r="CY13" s="33" t="s">
        <v>55</v>
      </c>
      <c r="CZ13" s="33" t="s">
        <v>55</v>
      </c>
      <c r="DA13" s="33" t="s">
        <v>55</v>
      </c>
      <c r="DB13" s="33" t="s">
        <v>55</v>
      </c>
      <c r="DC13" s="33" t="s">
        <v>55</v>
      </c>
      <c r="DD13" s="33" t="s">
        <v>55</v>
      </c>
      <c r="DE13" s="33" t="s">
        <v>55</v>
      </c>
      <c r="DF13" s="33" t="s">
        <v>55</v>
      </c>
      <c r="DG13" s="33" t="s">
        <v>55</v>
      </c>
      <c r="DH13" s="33" t="s">
        <v>55</v>
      </c>
      <c r="DI13" s="33" t="s">
        <v>55</v>
      </c>
      <c r="DJ13" s="33" t="s">
        <v>55</v>
      </c>
      <c r="DK13" s="33" t="s">
        <v>55</v>
      </c>
      <c r="DL13" s="33" t="s">
        <v>55</v>
      </c>
      <c r="DM13" s="33" t="s">
        <v>55</v>
      </c>
    </row>
    <row r="14" spans="1:131" ht="18.95" customHeight="1" x14ac:dyDescent="0.25">
      <c r="A14" s="190">
        <f>'SCOR TABELASI'!A14</f>
        <v>0</v>
      </c>
      <c r="B14" s="190">
        <f>'SCOR TABELASI'!B14</f>
        <v>0</v>
      </c>
      <c r="C14" s="35" t="e">
        <f t="shared" si="1"/>
        <v>#DIV/0!</v>
      </c>
      <c r="D14" s="36">
        <f t="shared" si="2"/>
        <v>0</v>
      </c>
      <c r="E14" s="36">
        <f t="shared" si="3"/>
        <v>0</v>
      </c>
      <c r="F14" s="33" t="s">
        <v>55</v>
      </c>
      <c r="G14" s="33" t="s">
        <v>55</v>
      </c>
      <c r="H14" s="33" t="s">
        <v>55</v>
      </c>
      <c r="I14" s="33" t="s">
        <v>55</v>
      </c>
      <c r="J14" s="33" t="s">
        <v>55</v>
      </c>
      <c r="K14" s="33" t="s">
        <v>55</v>
      </c>
      <c r="L14" s="33" t="s">
        <v>55</v>
      </c>
      <c r="M14" s="33" t="s">
        <v>55</v>
      </c>
      <c r="N14" s="33" t="s">
        <v>55</v>
      </c>
      <c r="O14" s="33" t="s">
        <v>55</v>
      </c>
      <c r="P14" s="33" t="s">
        <v>55</v>
      </c>
      <c r="Q14" s="33" t="s">
        <v>55</v>
      </c>
      <c r="R14" s="33" t="s">
        <v>55</v>
      </c>
      <c r="S14" s="33" t="s">
        <v>55</v>
      </c>
      <c r="T14" s="33" t="s">
        <v>55</v>
      </c>
      <c r="U14" s="33" t="s">
        <v>55</v>
      </c>
      <c r="V14" s="33" t="s">
        <v>55</v>
      </c>
      <c r="W14" s="33" t="s">
        <v>55</v>
      </c>
      <c r="X14" s="33" t="s">
        <v>55</v>
      </c>
      <c r="Y14" s="33" t="s">
        <v>55</v>
      </c>
      <c r="Z14" s="33" t="s">
        <v>55</v>
      </c>
      <c r="AA14" s="33" t="s">
        <v>55</v>
      </c>
      <c r="AB14" s="33" t="s">
        <v>55</v>
      </c>
      <c r="AC14" s="33" t="s">
        <v>55</v>
      </c>
      <c r="AD14" s="33" t="s">
        <v>55</v>
      </c>
      <c r="AE14" s="33" t="s">
        <v>55</v>
      </c>
      <c r="AF14" s="33" t="s">
        <v>55</v>
      </c>
      <c r="AG14" s="33" t="s">
        <v>55</v>
      </c>
      <c r="AH14" s="33" t="s">
        <v>55</v>
      </c>
      <c r="AI14" s="33" t="s">
        <v>55</v>
      </c>
      <c r="AJ14" s="33" t="s">
        <v>55</v>
      </c>
      <c r="AK14" s="33" t="s">
        <v>55</v>
      </c>
      <c r="AL14" s="33" t="s">
        <v>55</v>
      </c>
      <c r="AM14" s="33" t="s">
        <v>55</v>
      </c>
      <c r="AN14" s="33" t="s">
        <v>55</v>
      </c>
      <c r="AO14" s="33" t="s">
        <v>55</v>
      </c>
      <c r="AP14" s="33" t="s">
        <v>55</v>
      </c>
      <c r="AQ14" s="33" t="s">
        <v>55</v>
      </c>
      <c r="AR14" s="33" t="s">
        <v>55</v>
      </c>
      <c r="AS14" s="33" t="s">
        <v>55</v>
      </c>
      <c r="AT14" s="33" t="s">
        <v>55</v>
      </c>
      <c r="AU14" s="33" t="s">
        <v>55</v>
      </c>
      <c r="AV14" s="33" t="s">
        <v>55</v>
      </c>
      <c r="AW14" s="33" t="s">
        <v>55</v>
      </c>
      <c r="AX14" s="33" t="s">
        <v>55</v>
      </c>
      <c r="AY14" s="33" t="s">
        <v>55</v>
      </c>
      <c r="AZ14" s="33" t="s">
        <v>55</v>
      </c>
      <c r="BA14" s="33" t="s">
        <v>55</v>
      </c>
      <c r="BB14" s="33" t="s">
        <v>55</v>
      </c>
      <c r="BC14" s="33" t="s">
        <v>55</v>
      </c>
      <c r="BD14" s="33" t="s">
        <v>55</v>
      </c>
      <c r="BE14" s="33" t="s">
        <v>55</v>
      </c>
      <c r="BF14" s="33" t="s">
        <v>55</v>
      </c>
      <c r="BG14" s="33" t="s">
        <v>55</v>
      </c>
      <c r="BH14" s="33" t="s">
        <v>55</v>
      </c>
      <c r="BI14" s="33" t="s">
        <v>55</v>
      </c>
      <c r="BJ14" s="33" t="s">
        <v>55</v>
      </c>
      <c r="BK14" s="33" t="s">
        <v>55</v>
      </c>
      <c r="BL14" s="33" t="s">
        <v>55</v>
      </c>
      <c r="BM14" s="33" t="s">
        <v>55</v>
      </c>
      <c r="BN14" s="33" t="s">
        <v>55</v>
      </c>
      <c r="BO14" s="33" t="s">
        <v>55</v>
      </c>
      <c r="BP14" s="33" t="s">
        <v>55</v>
      </c>
      <c r="BQ14" s="33" t="s">
        <v>55</v>
      </c>
      <c r="BR14" s="33" t="s">
        <v>55</v>
      </c>
      <c r="BS14" s="33" t="s">
        <v>55</v>
      </c>
      <c r="BT14" s="33" t="s">
        <v>55</v>
      </c>
      <c r="BU14" s="33" t="s">
        <v>55</v>
      </c>
      <c r="BV14" s="33" t="s">
        <v>55</v>
      </c>
      <c r="BW14" s="33" t="s">
        <v>55</v>
      </c>
      <c r="BX14" s="33" t="s">
        <v>55</v>
      </c>
      <c r="BY14" s="33" t="s">
        <v>55</v>
      </c>
      <c r="BZ14" s="33" t="s">
        <v>55</v>
      </c>
      <c r="CA14" s="33" t="s">
        <v>55</v>
      </c>
      <c r="CB14" s="33" t="s">
        <v>55</v>
      </c>
      <c r="CC14" s="33" t="s">
        <v>55</v>
      </c>
      <c r="CD14" s="33" t="s">
        <v>55</v>
      </c>
      <c r="CE14" s="33" t="s">
        <v>55</v>
      </c>
      <c r="CF14" s="33" t="s">
        <v>55</v>
      </c>
      <c r="CG14" s="33" t="s">
        <v>55</v>
      </c>
      <c r="CH14" s="33" t="s">
        <v>55</v>
      </c>
      <c r="CI14" s="33" t="s">
        <v>55</v>
      </c>
      <c r="CJ14" s="33" t="s">
        <v>55</v>
      </c>
      <c r="CK14" s="33" t="s">
        <v>55</v>
      </c>
      <c r="CL14" s="33" t="s">
        <v>55</v>
      </c>
      <c r="CM14" s="33" t="s">
        <v>55</v>
      </c>
      <c r="CN14" s="33" t="s">
        <v>55</v>
      </c>
      <c r="CO14" s="33" t="s">
        <v>55</v>
      </c>
      <c r="CP14" s="33" t="s">
        <v>55</v>
      </c>
      <c r="CQ14" s="33" t="s">
        <v>55</v>
      </c>
      <c r="CR14" s="33" t="s">
        <v>55</v>
      </c>
      <c r="CS14" s="33" t="s">
        <v>55</v>
      </c>
      <c r="CT14" s="33" t="s">
        <v>55</v>
      </c>
      <c r="CU14" s="33" t="s">
        <v>55</v>
      </c>
      <c r="CV14" s="33" t="s">
        <v>55</v>
      </c>
      <c r="CW14" s="33" t="s">
        <v>55</v>
      </c>
      <c r="CX14" s="33" t="s">
        <v>55</v>
      </c>
      <c r="CY14" s="33" t="s">
        <v>55</v>
      </c>
      <c r="CZ14" s="33" t="s">
        <v>55</v>
      </c>
      <c r="DA14" s="33" t="s">
        <v>55</v>
      </c>
      <c r="DB14" s="33" t="s">
        <v>55</v>
      </c>
      <c r="DC14" s="33" t="s">
        <v>55</v>
      </c>
      <c r="DD14" s="33" t="s">
        <v>55</v>
      </c>
      <c r="DE14" s="33" t="s">
        <v>55</v>
      </c>
      <c r="DF14" s="33" t="s">
        <v>55</v>
      </c>
      <c r="DG14" s="33" t="s">
        <v>55</v>
      </c>
      <c r="DH14" s="33" t="s">
        <v>55</v>
      </c>
      <c r="DI14" s="33" t="s">
        <v>55</v>
      </c>
      <c r="DJ14" s="33" t="s">
        <v>55</v>
      </c>
      <c r="DK14" s="33" t="s">
        <v>55</v>
      </c>
      <c r="DL14" s="33" t="s">
        <v>55</v>
      </c>
      <c r="DM14" s="33" t="s">
        <v>55</v>
      </c>
    </row>
    <row r="15" spans="1:131" ht="18.75" x14ac:dyDescent="0.25">
      <c r="A15" s="190">
        <f>'SCOR TABELASI'!A15</f>
        <v>0</v>
      </c>
      <c r="B15" s="190">
        <f>'SCOR TABELASI'!B15</f>
        <v>0</v>
      </c>
      <c r="C15" s="35" t="e">
        <f t="shared" si="1"/>
        <v>#DIV/0!</v>
      </c>
      <c r="D15" s="36">
        <f t="shared" si="2"/>
        <v>0</v>
      </c>
      <c r="E15" s="36">
        <f t="shared" si="3"/>
        <v>0</v>
      </c>
      <c r="F15" s="33" t="s">
        <v>55</v>
      </c>
      <c r="G15" s="33" t="s">
        <v>55</v>
      </c>
      <c r="H15" s="33" t="s">
        <v>55</v>
      </c>
      <c r="I15" s="33" t="s">
        <v>55</v>
      </c>
      <c r="J15" s="33" t="s">
        <v>55</v>
      </c>
      <c r="K15" s="33" t="s">
        <v>55</v>
      </c>
      <c r="L15" s="33" t="s">
        <v>55</v>
      </c>
      <c r="M15" s="33" t="s">
        <v>55</v>
      </c>
      <c r="N15" s="33" t="s">
        <v>55</v>
      </c>
      <c r="O15" s="33" t="s">
        <v>55</v>
      </c>
      <c r="P15" s="33" t="s">
        <v>55</v>
      </c>
      <c r="Q15" s="33" t="s">
        <v>55</v>
      </c>
      <c r="R15" s="33" t="s">
        <v>55</v>
      </c>
      <c r="S15" s="33" t="s">
        <v>55</v>
      </c>
      <c r="T15" s="33" t="s">
        <v>55</v>
      </c>
      <c r="U15" s="33" t="s">
        <v>55</v>
      </c>
      <c r="V15" s="33" t="s">
        <v>55</v>
      </c>
      <c r="W15" s="33" t="s">
        <v>55</v>
      </c>
      <c r="X15" s="33" t="s">
        <v>55</v>
      </c>
      <c r="Y15" s="33" t="s">
        <v>55</v>
      </c>
      <c r="Z15" s="33" t="s">
        <v>55</v>
      </c>
      <c r="AA15" s="33" t="s">
        <v>55</v>
      </c>
      <c r="AB15" s="33" t="s">
        <v>55</v>
      </c>
      <c r="AC15" s="33" t="s">
        <v>55</v>
      </c>
      <c r="AD15" s="33" t="s">
        <v>55</v>
      </c>
      <c r="AE15" s="33" t="s">
        <v>55</v>
      </c>
      <c r="AF15" s="33" t="s">
        <v>55</v>
      </c>
      <c r="AG15" s="33" t="s">
        <v>55</v>
      </c>
      <c r="AH15" s="33" t="s">
        <v>55</v>
      </c>
      <c r="AI15" s="33" t="s">
        <v>55</v>
      </c>
      <c r="AJ15" s="33" t="s">
        <v>55</v>
      </c>
      <c r="AK15" s="33" t="s">
        <v>55</v>
      </c>
      <c r="AL15" s="33" t="s">
        <v>55</v>
      </c>
      <c r="AM15" s="33" t="s">
        <v>55</v>
      </c>
      <c r="AN15" s="33" t="s">
        <v>55</v>
      </c>
      <c r="AO15" s="33" t="s">
        <v>55</v>
      </c>
      <c r="AP15" s="33" t="s">
        <v>55</v>
      </c>
      <c r="AQ15" s="33" t="s">
        <v>55</v>
      </c>
      <c r="AR15" s="33" t="s">
        <v>55</v>
      </c>
      <c r="AS15" s="33" t="s">
        <v>55</v>
      </c>
      <c r="AT15" s="33" t="s">
        <v>55</v>
      </c>
      <c r="AU15" s="33" t="s">
        <v>55</v>
      </c>
      <c r="AV15" s="33" t="s">
        <v>55</v>
      </c>
      <c r="AW15" s="33" t="s">
        <v>55</v>
      </c>
      <c r="AX15" s="33" t="s">
        <v>55</v>
      </c>
      <c r="AY15" s="33" t="s">
        <v>55</v>
      </c>
      <c r="AZ15" s="33" t="s">
        <v>55</v>
      </c>
      <c r="BA15" s="33" t="s">
        <v>55</v>
      </c>
      <c r="BB15" s="33" t="s">
        <v>55</v>
      </c>
      <c r="BC15" s="33" t="s">
        <v>55</v>
      </c>
      <c r="BD15" s="33" t="s">
        <v>55</v>
      </c>
      <c r="BE15" s="33" t="s">
        <v>55</v>
      </c>
      <c r="BF15" s="33" t="s">
        <v>55</v>
      </c>
      <c r="BG15" s="33" t="s">
        <v>55</v>
      </c>
      <c r="BH15" s="33" t="s">
        <v>55</v>
      </c>
      <c r="BI15" s="33" t="s">
        <v>55</v>
      </c>
      <c r="BJ15" s="33" t="s">
        <v>55</v>
      </c>
      <c r="BK15" s="33" t="s">
        <v>55</v>
      </c>
      <c r="BL15" s="33" t="s">
        <v>55</v>
      </c>
      <c r="BM15" s="33" t="s">
        <v>55</v>
      </c>
      <c r="BN15" s="33" t="s">
        <v>55</v>
      </c>
      <c r="BO15" s="33" t="s">
        <v>55</v>
      </c>
      <c r="BP15" s="33" t="s">
        <v>55</v>
      </c>
      <c r="BQ15" s="33" t="s">
        <v>55</v>
      </c>
      <c r="BR15" s="33" t="s">
        <v>55</v>
      </c>
      <c r="BS15" s="33" t="s">
        <v>55</v>
      </c>
      <c r="BT15" s="33" t="s">
        <v>55</v>
      </c>
      <c r="BU15" s="33" t="s">
        <v>55</v>
      </c>
      <c r="BV15" s="33" t="s">
        <v>55</v>
      </c>
      <c r="BW15" s="33" t="s">
        <v>55</v>
      </c>
      <c r="BX15" s="33" t="s">
        <v>55</v>
      </c>
      <c r="BY15" s="33" t="s">
        <v>55</v>
      </c>
      <c r="BZ15" s="33" t="s">
        <v>55</v>
      </c>
      <c r="CA15" s="33" t="s">
        <v>55</v>
      </c>
      <c r="CB15" s="33" t="s">
        <v>55</v>
      </c>
      <c r="CC15" s="33" t="s">
        <v>55</v>
      </c>
      <c r="CD15" s="33" t="s">
        <v>55</v>
      </c>
      <c r="CE15" s="33" t="s">
        <v>55</v>
      </c>
      <c r="CF15" s="33" t="s">
        <v>55</v>
      </c>
      <c r="CG15" s="33" t="s">
        <v>55</v>
      </c>
      <c r="CH15" s="33" t="s">
        <v>55</v>
      </c>
      <c r="CI15" s="33" t="s">
        <v>55</v>
      </c>
      <c r="CJ15" s="33" t="s">
        <v>55</v>
      </c>
      <c r="CK15" s="33" t="s">
        <v>55</v>
      </c>
      <c r="CL15" s="33" t="s">
        <v>55</v>
      </c>
      <c r="CM15" s="33" t="s">
        <v>55</v>
      </c>
      <c r="CN15" s="33" t="s">
        <v>55</v>
      </c>
      <c r="CO15" s="33" t="s">
        <v>55</v>
      </c>
      <c r="CP15" s="33" t="s">
        <v>55</v>
      </c>
      <c r="CQ15" s="33" t="s">
        <v>55</v>
      </c>
      <c r="CR15" s="33" t="s">
        <v>55</v>
      </c>
      <c r="CS15" s="33" t="s">
        <v>55</v>
      </c>
      <c r="CT15" s="33" t="s">
        <v>55</v>
      </c>
      <c r="CU15" s="33" t="s">
        <v>55</v>
      </c>
      <c r="CV15" s="33" t="s">
        <v>55</v>
      </c>
      <c r="CW15" s="33" t="s">
        <v>55</v>
      </c>
      <c r="CX15" s="33" t="s">
        <v>55</v>
      </c>
      <c r="CY15" s="33" t="s">
        <v>55</v>
      </c>
      <c r="CZ15" s="33" t="s">
        <v>55</v>
      </c>
      <c r="DA15" s="33" t="s">
        <v>55</v>
      </c>
      <c r="DB15" s="33" t="s">
        <v>55</v>
      </c>
      <c r="DC15" s="33" t="s">
        <v>55</v>
      </c>
      <c r="DD15" s="33" t="s">
        <v>55</v>
      </c>
      <c r="DE15" s="33" t="s">
        <v>55</v>
      </c>
      <c r="DF15" s="33" t="s">
        <v>55</v>
      </c>
      <c r="DG15" s="33" t="s">
        <v>55</v>
      </c>
      <c r="DH15" s="33" t="s">
        <v>55</v>
      </c>
      <c r="DI15" s="33" t="s">
        <v>55</v>
      </c>
      <c r="DJ15" s="33" t="s">
        <v>55</v>
      </c>
      <c r="DK15" s="33" t="s">
        <v>55</v>
      </c>
      <c r="DL15" s="33" t="s">
        <v>55</v>
      </c>
      <c r="DM15" s="33" t="s">
        <v>55</v>
      </c>
    </row>
    <row r="16" spans="1:131" ht="18.75" x14ac:dyDescent="0.25">
      <c r="A16" s="190">
        <f>'SCOR TABELASI'!A16</f>
        <v>0</v>
      </c>
      <c r="B16" s="190">
        <f>'SCOR TABELASI'!B16</f>
        <v>0</v>
      </c>
      <c r="C16" s="35" t="e">
        <f t="shared" si="1"/>
        <v>#DIV/0!</v>
      </c>
      <c r="D16" s="36">
        <f t="shared" si="2"/>
        <v>0</v>
      </c>
      <c r="E16" s="36">
        <f t="shared" si="3"/>
        <v>0</v>
      </c>
      <c r="F16" s="33" t="s">
        <v>55</v>
      </c>
      <c r="G16" s="33" t="s">
        <v>55</v>
      </c>
      <c r="H16" s="33" t="s">
        <v>55</v>
      </c>
      <c r="I16" s="33" t="s">
        <v>55</v>
      </c>
      <c r="J16" s="33" t="s">
        <v>55</v>
      </c>
      <c r="K16" s="33" t="s">
        <v>55</v>
      </c>
      <c r="L16" s="33" t="s">
        <v>55</v>
      </c>
      <c r="M16" s="33" t="s">
        <v>55</v>
      </c>
      <c r="N16" s="33" t="s">
        <v>55</v>
      </c>
      <c r="O16" s="33" t="s">
        <v>55</v>
      </c>
      <c r="P16" s="33" t="s">
        <v>55</v>
      </c>
      <c r="Q16" s="33" t="s">
        <v>55</v>
      </c>
      <c r="R16" s="33" t="s">
        <v>55</v>
      </c>
      <c r="S16" s="33" t="s">
        <v>55</v>
      </c>
      <c r="T16" s="33" t="s">
        <v>55</v>
      </c>
      <c r="U16" s="33" t="s">
        <v>55</v>
      </c>
      <c r="V16" s="33" t="s">
        <v>55</v>
      </c>
      <c r="W16" s="33" t="s">
        <v>55</v>
      </c>
      <c r="X16" s="33" t="s">
        <v>55</v>
      </c>
      <c r="Y16" s="33" t="s">
        <v>55</v>
      </c>
      <c r="Z16" s="33" t="s">
        <v>55</v>
      </c>
      <c r="AA16" s="33" t="s">
        <v>55</v>
      </c>
      <c r="AB16" s="33" t="s">
        <v>55</v>
      </c>
      <c r="AC16" s="33" t="s">
        <v>55</v>
      </c>
      <c r="AD16" s="33" t="s">
        <v>55</v>
      </c>
      <c r="AE16" s="33" t="s">
        <v>55</v>
      </c>
      <c r="AF16" s="33" t="s">
        <v>55</v>
      </c>
      <c r="AG16" s="33" t="s">
        <v>55</v>
      </c>
      <c r="AH16" s="33" t="s">
        <v>55</v>
      </c>
      <c r="AI16" s="33" t="s">
        <v>55</v>
      </c>
      <c r="AJ16" s="33" t="s">
        <v>55</v>
      </c>
      <c r="AK16" s="33" t="s">
        <v>55</v>
      </c>
      <c r="AL16" s="33" t="s">
        <v>55</v>
      </c>
      <c r="AM16" s="33" t="s">
        <v>55</v>
      </c>
      <c r="AN16" s="33" t="s">
        <v>55</v>
      </c>
      <c r="AO16" s="33" t="s">
        <v>55</v>
      </c>
      <c r="AP16" s="33" t="s">
        <v>55</v>
      </c>
      <c r="AQ16" s="33" t="s">
        <v>55</v>
      </c>
      <c r="AR16" s="33" t="s">
        <v>55</v>
      </c>
      <c r="AS16" s="33" t="s">
        <v>55</v>
      </c>
      <c r="AT16" s="33" t="s">
        <v>55</v>
      </c>
      <c r="AU16" s="33" t="s">
        <v>55</v>
      </c>
      <c r="AV16" s="33" t="s">
        <v>55</v>
      </c>
      <c r="AW16" s="33" t="s">
        <v>55</v>
      </c>
      <c r="AX16" s="33" t="s">
        <v>55</v>
      </c>
      <c r="AY16" s="33" t="s">
        <v>55</v>
      </c>
      <c r="AZ16" s="33" t="s">
        <v>55</v>
      </c>
      <c r="BA16" s="33" t="s">
        <v>55</v>
      </c>
      <c r="BB16" s="33" t="s">
        <v>55</v>
      </c>
      <c r="BC16" s="33" t="s">
        <v>55</v>
      </c>
      <c r="BD16" s="33" t="s">
        <v>55</v>
      </c>
      <c r="BE16" s="33" t="s">
        <v>55</v>
      </c>
      <c r="BF16" s="33" t="s">
        <v>55</v>
      </c>
      <c r="BG16" s="33" t="s">
        <v>55</v>
      </c>
      <c r="BH16" s="33" t="s">
        <v>55</v>
      </c>
      <c r="BI16" s="33" t="s">
        <v>55</v>
      </c>
      <c r="BJ16" s="33" t="s">
        <v>55</v>
      </c>
      <c r="BK16" s="33" t="s">
        <v>55</v>
      </c>
      <c r="BL16" s="33" t="s">
        <v>55</v>
      </c>
      <c r="BM16" s="33" t="s">
        <v>55</v>
      </c>
      <c r="BN16" s="33" t="s">
        <v>55</v>
      </c>
      <c r="BO16" s="33" t="s">
        <v>55</v>
      </c>
      <c r="BP16" s="33" t="s">
        <v>55</v>
      </c>
      <c r="BQ16" s="33" t="s">
        <v>55</v>
      </c>
      <c r="BR16" s="33" t="s">
        <v>55</v>
      </c>
      <c r="BS16" s="33" t="s">
        <v>55</v>
      </c>
      <c r="BT16" s="33" t="s">
        <v>55</v>
      </c>
      <c r="BU16" s="33" t="s">
        <v>55</v>
      </c>
      <c r="BV16" s="33" t="s">
        <v>55</v>
      </c>
      <c r="BW16" s="33" t="s">
        <v>55</v>
      </c>
      <c r="BX16" s="33" t="s">
        <v>55</v>
      </c>
      <c r="BY16" s="33" t="s">
        <v>55</v>
      </c>
      <c r="BZ16" s="33" t="s">
        <v>55</v>
      </c>
      <c r="CA16" s="33" t="s">
        <v>55</v>
      </c>
      <c r="CB16" s="33" t="s">
        <v>55</v>
      </c>
      <c r="CC16" s="33" t="s">
        <v>55</v>
      </c>
      <c r="CD16" s="33" t="s">
        <v>55</v>
      </c>
      <c r="CE16" s="33" t="s">
        <v>55</v>
      </c>
      <c r="CF16" s="33" t="s">
        <v>55</v>
      </c>
      <c r="CG16" s="33" t="s">
        <v>55</v>
      </c>
      <c r="CH16" s="33" t="s">
        <v>55</v>
      </c>
      <c r="CI16" s="33" t="s">
        <v>55</v>
      </c>
      <c r="CJ16" s="33" t="s">
        <v>55</v>
      </c>
      <c r="CK16" s="33" t="s">
        <v>55</v>
      </c>
      <c r="CL16" s="33" t="s">
        <v>55</v>
      </c>
      <c r="CM16" s="33" t="s">
        <v>55</v>
      </c>
      <c r="CN16" s="33" t="s">
        <v>55</v>
      </c>
      <c r="CO16" s="33" t="s">
        <v>55</v>
      </c>
      <c r="CP16" s="33" t="s">
        <v>55</v>
      </c>
      <c r="CQ16" s="33" t="s">
        <v>55</v>
      </c>
      <c r="CR16" s="33" t="s">
        <v>55</v>
      </c>
      <c r="CS16" s="33" t="s">
        <v>55</v>
      </c>
      <c r="CT16" s="33" t="s">
        <v>55</v>
      </c>
      <c r="CU16" s="33" t="s">
        <v>55</v>
      </c>
      <c r="CV16" s="33" t="s">
        <v>55</v>
      </c>
      <c r="CW16" s="33" t="s">
        <v>55</v>
      </c>
      <c r="CX16" s="33" t="s">
        <v>55</v>
      </c>
      <c r="CY16" s="33" t="s">
        <v>55</v>
      </c>
      <c r="CZ16" s="33" t="s">
        <v>55</v>
      </c>
      <c r="DA16" s="33" t="s">
        <v>55</v>
      </c>
      <c r="DB16" s="33" t="s">
        <v>55</v>
      </c>
      <c r="DC16" s="33" t="s">
        <v>55</v>
      </c>
      <c r="DD16" s="33" t="s">
        <v>55</v>
      </c>
      <c r="DE16" s="33" t="s">
        <v>55</v>
      </c>
      <c r="DF16" s="33" t="s">
        <v>55</v>
      </c>
      <c r="DG16" s="33" t="s">
        <v>55</v>
      </c>
      <c r="DH16" s="33" t="s">
        <v>55</v>
      </c>
      <c r="DI16" s="33" t="s">
        <v>55</v>
      </c>
      <c r="DJ16" s="33" t="s">
        <v>55</v>
      </c>
      <c r="DK16" s="33" t="s">
        <v>55</v>
      </c>
      <c r="DL16" s="33" t="s">
        <v>55</v>
      </c>
      <c r="DM16" s="33" t="s">
        <v>55</v>
      </c>
    </row>
    <row r="17" spans="1:117" ht="18.75" x14ac:dyDescent="0.25">
      <c r="A17" s="190">
        <f>'SCOR TABELASI'!A17</f>
        <v>0</v>
      </c>
      <c r="B17" s="190">
        <f>'SCOR TABELASI'!B17</f>
        <v>0</v>
      </c>
      <c r="C17" s="35" t="e">
        <f t="shared" si="1"/>
        <v>#DIV/0!</v>
      </c>
      <c r="D17" s="36">
        <f t="shared" si="2"/>
        <v>0</v>
      </c>
      <c r="E17" s="36">
        <f t="shared" si="3"/>
        <v>0</v>
      </c>
      <c r="F17" s="33" t="s">
        <v>55</v>
      </c>
      <c r="G17" s="33" t="s">
        <v>55</v>
      </c>
      <c r="H17" s="33" t="s">
        <v>55</v>
      </c>
      <c r="I17" s="33" t="s">
        <v>55</v>
      </c>
      <c r="J17" s="33" t="s">
        <v>55</v>
      </c>
      <c r="K17" s="33" t="s">
        <v>55</v>
      </c>
      <c r="L17" s="33" t="s">
        <v>55</v>
      </c>
      <c r="M17" s="33" t="s">
        <v>55</v>
      </c>
      <c r="N17" s="33" t="s">
        <v>55</v>
      </c>
      <c r="O17" s="33" t="s">
        <v>55</v>
      </c>
      <c r="P17" s="33" t="s">
        <v>55</v>
      </c>
      <c r="Q17" s="33" t="s">
        <v>55</v>
      </c>
      <c r="R17" s="33" t="s">
        <v>55</v>
      </c>
      <c r="S17" s="33" t="s">
        <v>55</v>
      </c>
      <c r="T17" s="33" t="s">
        <v>55</v>
      </c>
      <c r="U17" s="33" t="s">
        <v>55</v>
      </c>
      <c r="V17" s="33" t="s">
        <v>55</v>
      </c>
      <c r="W17" s="33" t="s">
        <v>55</v>
      </c>
      <c r="X17" s="33" t="s">
        <v>55</v>
      </c>
      <c r="Y17" s="33" t="s">
        <v>55</v>
      </c>
      <c r="Z17" s="33" t="s">
        <v>55</v>
      </c>
      <c r="AA17" s="33" t="s">
        <v>55</v>
      </c>
      <c r="AB17" s="33" t="s">
        <v>55</v>
      </c>
      <c r="AC17" s="33" t="s">
        <v>55</v>
      </c>
      <c r="AD17" s="33" t="s">
        <v>55</v>
      </c>
      <c r="AE17" s="33" t="s">
        <v>55</v>
      </c>
      <c r="AF17" s="33" t="s">
        <v>55</v>
      </c>
      <c r="AG17" s="33" t="s">
        <v>55</v>
      </c>
      <c r="AH17" s="33" t="s">
        <v>55</v>
      </c>
      <c r="AI17" s="33" t="s">
        <v>55</v>
      </c>
      <c r="AJ17" s="33" t="s">
        <v>55</v>
      </c>
      <c r="AK17" s="33" t="s">
        <v>55</v>
      </c>
      <c r="AL17" s="33" t="s">
        <v>55</v>
      </c>
      <c r="AM17" s="33" t="s">
        <v>55</v>
      </c>
      <c r="AN17" s="33" t="s">
        <v>55</v>
      </c>
      <c r="AO17" s="33" t="s">
        <v>55</v>
      </c>
      <c r="AP17" s="33" t="s">
        <v>55</v>
      </c>
      <c r="AQ17" s="33" t="s">
        <v>55</v>
      </c>
      <c r="AR17" s="33" t="s">
        <v>55</v>
      </c>
      <c r="AS17" s="33" t="s">
        <v>55</v>
      </c>
      <c r="AT17" s="33" t="s">
        <v>55</v>
      </c>
      <c r="AU17" s="33" t="s">
        <v>55</v>
      </c>
      <c r="AV17" s="33" t="s">
        <v>55</v>
      </c>
      <c r="AW17" s="33" t="s">
        <v>55</v>
      </c>
      <c r="AX17" s="33" t="s">
        <v>55</v>
      </c>
      <c r="AY17" s="33" t="s">
        <v>55</v>
      </c>
      <c r="AZ17" s="33" t="s">
        <v>55</v>
      </c>
      <c r="BA17" s="33" t="s">
        <v>55</v>
      </c>
      <c r="BB17" s="33" t="s">
        <v>55</v>
      </c>
      <c r="BC17" s="33" t="s">
        <v>55</v>
      </c>
      <c r="BD17" s="33" t="s">
        <v>55</v>
      </c>
      <c r="BE17" s="33" t="s">
        <v>55</v>
      </c>
      <c r="BF17" s="33" t="s">
        <v>55</v>
      </c>
      <c r="BG17" s="33" t="s">
        <v>55</v>
      </c>
      <c r="BH17" s="33" t="s">
        <v>55</v>
      </c>
      <c r="BI17" s="33" t="s">
        <v>55</v>
      </c>
      <c r="BJ17" s="33" t="s">
        <v>55</v>
      </c>
      <c r="BK17" s="33" t="s">
        <v>55</v>
      </c>
      <c r="BL17" s="33" t="s">
        <v>55</v>
      </c>
      <c r="BM17" s="33" t="s">
        <v>55</v>
      </c>
      <c r="BN17" s="33" t="s">
        <v>55</v>
      </c>
      <c r="BO17" s="33" t="s">
        <v>55</v>
      </c>
      <c r="BP17" s="33" t="s">
        <v>55</v>
      </c>
      <c r="BQ17" s="33" t="s">
        <v>55</v>
      </c>
      <c r="BR17" s="33" t="s">
        <v>55</v>
      </c>
      <c r="BS17" s="33" t="s">
        <v>55</v>
      </c>
      <c r="BT17" s="33" t="s">
        <v>55</v>
      </c>
      <c r="BU17" s="33" t="s">
        <v>55</v>
      </c>
      <c r="BV17" s="33" t="s">
        <v>55</v>
      </c>
      <c r="BW17" s="33" t="s">
        <v>55</v>
      </c>
      <c r="BX17" s="33" t="s">
        <v>55</v>
      </c>
      <c r="BY17" s="33" t="s">
        <v>55</v>
      </c>
      <c r="BZ17" s="33" t="s">
        <v>55</v>
      </c>
      <c r="CA17" s="33" t="s">
        <v>55</v>
      </c>
      <c r="CB17" s="33" t="s">
        <v>55</v>
      </c>
      <c r="CC17" s="33" t="s">
        <v>55</v>
      </c>
      <c r="CD17" s="33" t="s">
        <v>55</v>
      </c>
      <c r="CE17" s="33" t="s">
        <v>55</v>
      </c>
      <c r="CF17" s="33" t="s">
        <v>55</v>
      </c>
      <c r="CG17" s="33" t="s">
        <v>55</v>
      </c>
      <c r="CH17" s="33" t="s">
        <v>55</v>
      </c>
      <c r="CI17" s="33" t="s">
        <v>55</v>
      </c>
      <c r="CJ17" s="33" t="s">
        <v>55</v>
      </c>
      <c r="CK17" s="33" t="s">
        <v>55</v>
      </c>
      <c r="CL17" s="33" t="s">
        <v>55</v>
      </c>
      <c r="CM17" s="33" t="s">
        <v>55</v>
      </c>
      <c r="CN17" s="33" t="s">
        <v>55</v>
      </c>
      <c r="CO17" s="33" t="s">
        <v>55</v>
      </c>
      <c r="CP17" s="33" t="s">
        <v>55</v>
      </c>
      <c r="CQ17" s="33" t="s">
        <v>55</v>
      </c>
      <c r="CR17" s="33" t="s">
        <v>55</v>
      </c>
      <c r="CS17" s="33" t="s">
        <v>55</v>
      </c>
      <c r="CT17" s="33" t="s">
        <v>55</v>
      </c>
      <c r="CU17" s="33" t="s">
        <v>55</v>
      </c>
      <c r="CV17" s="33" t="s">
        <v>55</v>
      </c>
      <c r="CW17" s="33" t="s">
        <v>55</v>
      </c>
      <c r="CX17" s="33" t="s">
        <v>55</v>
      </c>
      <c r="CY17" s="33" t="s">
        <v>55</v>
      </c>
      <c r="CZ17" s="33" t="s">
        <v>55</v>
      </c>
      <c r="DA17" s="33" t="s">
        <v>55</v>
      </c>
      <c r="DB17" s="33" t="s">
        <v>55</v>
      </c>
      <c r="DC17" s="33" t="s">
        <v>55</v>
      </c>
      <c r="DD17" s="33" t="s">
        <v>55</v>
      </c>
      <c r="DE17" s="33" t="s">
        <v>55</v>
      </c>
      <c r="DF17" s="33" t="s">
        <v>55</v>
      </c>
      <c r="DG17" s="33" t="s">
        <v>55</v>
      </c>
      <c r="DH17" s="33" t="s">
        <v>55</v>
      </c>
      <c r="DI17" s="33" t="s">
        <v>55</v>
      </c>
      <c r="DJ17" s="33" t="s">
        <v>55</v>
      </c>
      <c r="DK17" s="33" t="s">
        <v>55</v>
      </c>
      <c r="DL17" s="33" t="s">
        <v>55</v>
      </c>
      <c r="DM17" s="33" t="s">
        <v>55</v>
      </c>
    </row>
    <row r="18" spans="1:117" ht="18.75" x14ac:dyDescent="0.25">
      <c r="A18" s="190">
        <f>'SCOR TABELASI'!A18</f>
        <v>0</v>
      </c>
      <c r="B18" s="190">
        <f>'SCOR TABELASI'!B18</f>
        <v>0</v>
      </c>
      <c r="C18" s="35" t="e">
        <f t="shared" si="1"/>
        <v>#DIV/0!</v>
      </c>
      <c r="D18" s="36">
        <f t="shared" si="2"/>
        <v>0</v>
      </c>
      <c r="E18" s="36">
        <f t="shared" si="3"/>
        <v>0</v>
      </c>
      <c r="F18" s="33" t="s">
        <v>55</v>
      </c>
      <c r="G18" s="33" t="s">
        <v>55</v>
      </c>
      <c r="H18" s="33" t="s">
        <v>55</v>
      </c>
      <c r="I18" s="33" t="s">
        <v>55</v>
      </c>
      <c r="J18" s="33" t="s">
        <v>55</v>
      </c>
      <c r="K18" s="33" t="s">
        <v>55</v>
      </c>
      <c r="L18" s="33" t="s">
        <v>55</v>
      </c>
      <c r="M18" s="33" t="s">
        <v>55</v>
      </c>
      <c r="N18" s="33" t="s">
        <v>55</v>
      </c>
      <c r="O18" s="33" t="s">
        <v>55</v>
      </c>
      <c r="P18" s="33" t="s">
        <v>55</v>
      </c>
      <c r="Q18" s="33" t="s">
        <v>55</v>
      </c>
      <c r="R18" s="33" t="s">
        <v>55</v>
      </c>
      <c r="S18" s="33" t="s">
        <v>55</v>
      </c>
      <c r="T18" s="33" t="s">
        <v>55</v>
      </c>
      <c r="U18" s="33" t="s">
        <v>55</v>
      </c>
      <c r="V18" s="33" t="s">
        <v>55</v>
      </c>
      <c r="W18" s="33" t="s">
        <v>55</v>
      </c>
      <c r="X18" s="33" t="s">
        <v>55</v>
      </c>
      <c r="Y18" s="33" t="s">
        <v>55</v>
      </c>
      <c r="Z18" s="33" t="s">
        <v>55</v>
      </c>
      <c r="AA18" s="33" t="s">
        <v>55</v>
      </c>
      <c r="AB18" s="33" t="s">
        <v>55</v>
      </c>
      <c r="AC18" s="33" t="s">
        <v>55</v>
      </c>
      <c r="AD18" s="33" t="s">
        <v>55</v>
      </c>
      <c r="AE18" s="33" t="s">
        <v>55</v>
      </c>
      <c r="AF18" s="33" t="s">
        <v>55</v>
      </c>
      <c r="AG18" s="33" t="s">
        <v>55</v>
      </c>
      <c r="AH18" s="33" t="s">
        <v>55</v>
      </c>
      <c r="AI18" s="33" t="s">
        <v>55</v>
      </c>
      <c r="AJ18" s="33" t="s">
        <v>55</v>
      </c>
      <c r="AK18" s="33" t="s">
        <v>55</v>
      </c>
      <c r="AL18" s="33" t="s">
        <v>55</v>
      </c>
      <c r="AM18" s="33" t="s">
        <v>55</v>
      </c>
      <c r="AN18" s="33" t="s">
        <v>55</v>
      </c>
      <c r="AO18" s="33" t="s">
        <v>55</v>
      </c>
      <c r="AP18" s="33" t="s">
        <v>55</v>
      </c>
      <c r="AQ18" s="33" t="s">
        <v>55</v>
      </c>
      <c r="AR18" s="33" t="s">
        <v>55</v>
      </c>
      <c r="AS18" s="33" t="s">
        <v>55</v>
      </c>
      <c r="AT18" s="33" t="s">
        <v>55</v>
      </c>
      <c r="AU18" s="33" t="s">
        <v>55</v>
      </c>
      <c r="AV18" s="33" t="s">
        <v>55</v>
      </c>
      <c r="AW18" s="33" t="s">
        <v>55</v>
      </c>
      <c r="AX18" s="33" t="s">
        <v>55</v>
      </c>
      <c r="AY18" s="33" t="s">
        <v>55</v>
      </c>
      <c r="AZ18" s="33" t="s">
        <v>55</v>
      </c>
      <c r="BA18" s="33" t="s">
        <v>55</v>
      </c>
      <c r="BB18" s="33" t="s">
        <v>55</v>
      </c>
      <c r="BC18" s="33" t="s">
        <v>55</v>
      </c>
      <c r="BD18" s="33" t="s">
        <v>55</v>
      </c>
      <c r="BE18" s="33" t="s">
        <v>55</v>
      </c>
      <c r="BF18" s="33" t="s">
        <v>55</v>
      </c>
      <c r="BG18" s="33" t="s">
        <v>55</v>
      </c>
      <c r="BH18" s="33" t="s">
        <v>55</v>
      </c>
      <c r="BI18" s="33" t="s">
        <v>55</v>
      </c>
      <c r="BJ18" s="33" t="s">
        <v>55</v>
      </c>
      <c r="BK18" s="33" t="s">
        <v>55</v>
      </c>
      <c r="BL18" s="33" t="s">
        <v>55</v>
      </c>
      <c r="BM18" s="33" t="s">
        <v>55</v>
      </c>
      <c r="BN18" s="33" t="s">
        <v>55</v>
      </c>
      <c r="BO18" s="33" t="s">
        <v>55</v>
      </c>
      <c r="BP18" s="33" t="s">
        <v>55</v>
      </c>
      <c r="BQ18" s="33" t="s">
        <v>55</v>
      </c>
      <c r="BR18" s="33" t="s">
        <v>55</v>
      </c>
      <c r="BS18" s="33" t="s">
        <v>55</v>
      </c>
      <c r="BT18" s="33" t="s">
        <v>55</v>
      </c>
      <c r="BU18" s="33" t="s">
        <v>55</v>
      </c>
      <c r="BV18" s="33" t="s">
        <v>55</v>
      </c>
      <c r="BW18" s="33" t="s">
        <v>55</v>
      </c>
      <c r="BX18" s="33" t="s">
        <v>55</v>
      </c>
      <c r="BY18" s="33" t="s">
        <v>55</v>
      </c>
      <c r="BZ18" s="33" t="s">
        <v>55</v>
      </c>
      <c r="CA18" s="33" t="s">
        <v>55</v>
      </c>
      <c r="CB18" s="33" t="s">
        <v>55</v>
      </c>
      <c r="CC18" s="33" t="s">
        <v>55</v>
      </c>
      <c r="CD18" s="33" t="s">
        <v>55</v>
      </c>
      <c r="CE18" s="33" t="s">
        <v>55</v>
      </c>
      <c r="CF18" s="33" t="s">
        <v>55</v>
      </c>
      <c r="CG18" s="33" t="s">
        <v>55</v>
      </c>
      <c r="CH18" s="33" t="s">
        <v>55</v>
      </c>
      <c r="CI18" s="33" t="s">
        <v>55</v>
      </c>
      <c r="CJ18" s="33" t="s">
        <v>55</v>
      </c>
      <c r="CK18" s="33" t="s">
        <v>55</v>
      </c>
      <c r="CL18" s="33" t="s">
        <v>55</v>
      </c>
      <c r="CM18" s="33" t="s">
        <v>55</v>
      </c>
      <c r="CN18" s="33" t="s">
        <v>55</v>
      </c>
      <c r="CO18" s="33" t="s">
        <v>55</v>
      </c>
      <c r="CP18" s="33" t="s">
        <v>55</v>
      </c>
      <c r="CQ18" s="33" t="s">
        <v>55</v>
      </c>
      <c r="CR18" s="33" t="s">
        <v>55</v>
      </c>
      <c r="CS18" s="33" t="s">
        <v>55</v>
      </c>
      <c r="CT18" s="33" t="s">
        <v>55</v>
      </c>
      <c r="CU18" s="33" t="s">
        <v>55</v>
      </c>
      <c r="CV18" s="33" t="s">
        <v>55</v>
      </c>
      <c r="CW18" s="33" t="s">
        <v>55</v>
      </c>
      <c r="CX18" s="33" t="s">
        <v>55</v>
      </c>
      <c r="CY18" s="33" t="s">
        <v>55</v>
      </c>
      <c r="CZ18" s="33" t="s">
        <v>55</v>
      </c>
      <c r="DA18" s="33" t="s">
        <v>55</v>
      </c>
      <c r="DB18" s="33" t="s">
        <v>55</v>
      </c>
      <c r="DC18" s="33" t="s">
        <v>55</v>
      </c>
      <c r="DD18" s="33" t="s">
        <v>55</v>
      </c>
      <c r="DE18" s="33" t="s">
        <v>55</v>
      </c>
      <c r="DF18" s="33" t="s">
        <v>55</v>
      </c>
      <c r="DG18" s="33" t="s">
        <v>55</v>
      </c>
      <c r="DH18" s="33" t="s">
        <v>55</v>
      </c>
      <c r="DI18" s="33" t="s">
        <v>55</v>
      </c>
      <c r="DJ18" s="33" t="s">
        <v>55</v>
      </c>
      <c r="DK18" s="33" t="s">
        <v>55</v>
      </c>
      <c r="DL18" s="33" t="s">
        <v>55</v>
      </c>
      <c r="DM18" s="33" t="s">
        <v>55</v>
      </c>
    </row>
    <row r="19" spans="1:117" ht="18.75" x14ac:dyDescent="0.25">
      <c r="A19" s="190">
        <f>'SCOR TABELASI'!A19</f>
        <v>0</v>
      </c>
      <c r="B19" s="190">
        <f>'SCOR TABELASI'!B19</f>
        <v>0</v>
      </c>
      <c r="C19" s="35" t="e">
        <f t="shared" si="1"/>
        <v>#DIV/0!</v>
      </c>
      <c r="D19" s="36">
        <f t="shared" si="2"/>
        <v>0</v>
      </c>
      <c r="E19" s="36">
        <f t="shared" si="3"/>
        <v>0</v>
      </c>
      <c r="F19" s="33" t="s">
        <v>55</v>
      </c>
      <c r="G19" s="33" t="s">
        <v>55</v>
      </c>
      <c r="H19" s="33" t="s">
        <v>55</v>
      </c>
      <c r="I19" s="33" t="s">
        <v>55</v>
      </c>
      <c r="J19" s="33" t="s">
        <v>55</v>
      </c>
      <c r="K19" s="33" t="s">
        <v>55</v>
      </c>
      <c r="L19" s="33" t="s">
        <v>55</v>
      </c>
      <c r="M19" s="33" t="s">
        <v>55</v>
      </c>
      <c r="N19" s="33" t="s">
        <v>55</v>
      </c>
      <c r="O19" s="33" t="s">
        <v>55</v>
      </c>
      <c r="P19" s="33" t="s">
        <v>55</v>
      </c>
      <c r="Q19" s="33" t="s">
        <v>55</v>
      </c>
      <c r="R19" s="33" t="s">
        <v>55</v>
      </c>
      <c r="S19" s="33" t="s">
        <v>55</v>
      </c>
      <c r="T19" s="33" t="s">
        <v>55</v>
      </c>
      <c r="U19" s="33" t="s">
        <v>55</v>
      </c>
      <c r="V19" s="33" t="s">
        <v>55</v>
      </c>
      <c r="W19" s="33" t="s">
        <v>55</v>
      </c>
      <c r="X19" s="33" t="s">
        <v>55</v>
      </c>
      <c r="Y19" s="33" t="s">
        <v>55</v>
      </c>
      <c r="Z19" s="33" t="s">
        <v>55</v>
      </c>
      <c r="AA19" s="33" t="s">
        <v>55</v>
      </c>
      <c r="AB19" s="33" t="s">
        <v>55</v>
      </c>
      <c r="AC19" s="33" t="s">
        <v>55</v>
      </c>
      <c r="AD19" s="33" t="s">
        <v>55</v>
      </c>
      <c r="AE19" s="33" t="s">
        <v>55</v>
      </c>
      <c r="AF19" s="33" t="s">
        <v>55</v>
      </c>
      <c r="AG19" s="33" t="s">
        <v>55</v>
      </c>
      <c r="AH19" s="33" t="s">
        <v>55</v>
      </c>
      <c r="AI19" s="33" t="s">
        <v>55</v>
      </c>
      <c r="AJ19" s="33" t="s">
        <v>55</v>
      </c>
      <c r="AK19" s="33" t="s">
        <v>55</v>
      </c>
      <c r="AL19" s="33" t="s">
        <v>55</v>
      </c>
      <c r="AM19" s="33" t="s">
        <v>55</v>
      </c>
      <c r="AN19" s="33" t="s">
        <v>55</v>
      </c>
      <c r="AO19" s="33" t="s">
        <v>55</v>
      </c>
      <c r="AP19" s="33" t="s">
        <v>55</v>
      </c>
      <c r="AQ19" s="33" t="s">
        <v>55</v>
      </c>
      <c r="AR19" s="33" t="s">
        <v>55</v>
      </c>
      <c r="AS19" s="33" t="s">
        <v>55</v>
      </c>
      <c r="AT19" s="33" t="s">
        <v>55</v>
      </c>
      <c r="AU19" s="33" t="s">
        <v>55</v>
      </c>
      <c r="AV19" s="33" t="s">
        <v>55</v>
      </c>
      <c r="AW19" s="33" t="s">
        <v>55</v>
      </c>
      <c r="AX19" s="33" t="s">
        <v>55</v>
      </c>
      <c r="AY19" s="33" t="s">
        <v>55</v>
      </c>
      <c r="AZ19" s="33" t="s">
        <v>55</v>
      </c>
      <c r="BA19" s="33" t="s">
        <v>55</v>
      </c>
      <c r="BB19" s="33" t="s">
        <v>55</v>
      </c>
      <c r="BC19" s="33" t="s">
        <v>55</v>
      </c>
      <c r="BD19" s="33" t="s">
        <v>55</v>
      </c>
      <c r="BE19" s="33" t="s">
        <v>55</v>
      </c>
      <c r="BF19" s="33" t="s">
        <v>55</v>
      </c>
      <c r="BG19" s="33" t="s">
        <v>55</v>
      </c>
      <c r="BH19" s="33" t="s">
        <v>55</v>
      </c>
      <c r="BI19" s="33" t="s">
        <v>55</v>
      </c>
      <c r="BJ19" s="33" t="s">
        <v>55</v>
      </c>
      <c r="BK19" s="33" t="s">
        <v>55</v>
      </c>
      <c r="BL19" s="33" t="s">
        <v>55</v>
      </c>
      <c r="BM19" s="33" t="s">
        <v>55</v>
      </c>
      <c r="BN19" s="33" t="s">
        <v>55</v>
      </c>
      <c r="BO19" s="33" t="s">
        <v>55</v>
      </c>
      <c r="BP19" s="33" t="s">
        <v>55</v>
      </c>
      <c r="BQ19" s="33" t="s">
        <v>55</v>
      </c>
      <c r="BR19" s="33" t="s">
        <v>55</v>
      </c>
      <c r="BS19" s="33" t="s">
        <v>55</v>
      </c>
      <c r="BT19" s="33" t="s">
        <v>55</v>
      </c>
      <c r="BU19" s="33" t="s">
        <v>55</v>
      </c>
      <c r="BV19" s="33" t="s">
        <v>55</v>
      </c>
      <c r="BW19" s="33" t="s">
        <v>55</v>
      </c>
      <c r="BX19" s="33" t="s">
        <v>55</v>
      </c>
      <c r="BY19" s="33" t="s">
        <v>55</v>
      </c>
      <c r="BZ19" s="33" t="s">
        <v>55</v>
      </c>
      <c r="CA19" s="33" t="s">
        <v>55</v>
      </c>
      <c r="CB19" s="33" t="s">
        <v>55</v>
      </c>
      <c r="CC19" s="33" t="s">
        <v>55</v>
      </c>
      <c r="CD19" s="33" t="s">
        <v>55</v>
      </c>
      <c r="CE19" s="33" t="s">
        <v>55</v>
      </c>
      <c r="CF19" s="33" t="s">
        <v>55</v>
      </c>
      <c r="CG19" s="33" t="s">
        <v>55</v>
      </c>
      <c r="CH19" s="33" t="s">
        <v>55</v>
      </c>
      <c r="CI19" s="33" t="s">
        <v>55</v>
      </c>
      <c r="CJ19" s="33" t="s">
        <v>55</v>
      </c>
      <c r="CK19" s="33" t="s">
        <v>55</v>
      </c>
      <c r="CL19" s="33" t="s">
        <v>55</v>
      </c>
      <c r="CM19" s="33" t="s">
        <v>55</v>
      </c>
      <c r="CN19" s="33" t="s">
        <v>55</v>
      </c>
      <c r="CO19" s="33" t="s">
        <v>55</v>
      </c>
      <c r="CP19" s="33" t="s">
        <v>55</v>
      </c>
      <c r="CQ19" s="33" t="s">
        <v>55</v>
      </c>
      <c r="CR19" s="33" t="s">
        <v>55</v>
      </c>
      <c r="CS19" s="33" t="s">
        <v>55</v>
      </c>
      <c r="CT19" s="33" t="s">
        <v>55</v>
      </c>
      <c r="CU19" s="33" t="s">
        <v>55</v>
      </c>
      <c r="CV19" s="33" t="s">
        <v>55</v>
      </c>
      <c r="CW19" s="33" t="s">
        <v>55</v>
      </c>
      <c r="CX19" s="33" t="s">
        <v>55</v>
      </c>
      <c r="CY19" s="33" t="s">
        <v>55</v>
      </c>
      <c r="CZ19" s="33" t="s">
        <v>55</v>
      </c>
      <c r="DA19" s="33" t="s">
        <v>55</v>
      </c>
      <c r="DB19" s="33" t="s">
        <v>55</v>
      </c>
      <c r="DC19" s="33" t="s">
        <v>55</v>
      </c>
      <c r="DD19" s="33" t="s">
        <v>55</v>
      </c>
      <c r="DE19" s="33" t="s">
        <v>55</v>
      </c>
      <c r="DF19" s="33" t="s">
        <v>55</v>
      </c>
      <c r="DG19" s="33" t="s">
        <v>55</v>
      </c>
      <c r="DH19" s="33" t="s">
        <v>55</v>
      </c>
      <c r="DI19" s="33" t="s">
        <v>55</v>
      </c>
      <c r="DJ19" s="33" t="s">
        <v>55</v>
      </c>
      <c r="DK19" s="33" t="s">
        <v>55</v>
      </c>
      <c r="DL19" s="33" t="s">
        <v>55</v>
      </c>
      <c r="DM19" s="33" t="s">
        <v>55</v>
      </c>
    </row>
    <row r="20" spans="1:117" ht="18.75" x14ac:dyDescent="0.25">
      <c r="A20" s="190">
        <f>'SCOR TABELASI'!A20</f>
        <v>0</v>
      </c>
      <c r="B20" s="190">
        <f>'SCOR TABELASI'!B20</f>
        <v>0</v>
      </c>
      <c r="C20" s="35" t="e">
        <f t="shared" si="1"/>
        <v>#DIV/0!</v>
      </c>
      <c r="D20" s="36">
        <f t="shared" si="2"/>
        <v>0</v>
      </c>
      <c r="E20" s="36">
        <f t="shared" si="3"/>
        <v>0</v>
      </c>
      <c r="F20" s="33" t="s">
        <v>55</v>
      </c>
      <c r="G20" s="33" t="s">
        <v>55</v>
      </c>
      <c r="H20" s="33" t="s">
        <v>55</v>
      </c>
      <c r="I20" s="33" t="s">
        <v>55</v>
      </c>
      <c r="J20" s="33" t="s">
        <v>55</v>
      </c>
      <c r="K20" s="33" t="s">
        <v>55</v>
      </c>
      <c r="L20" s="33" t="s">
        <v>55</v>
      </c>
      <c r="M20" s="33" t="s">
        <v>55</v>
      </c>
      <c r="N20" s="33" t="s">
        <v>55</v>
      </c>
      <c r="O20" s="33" t="s">
        <v>55</v>
      </c>
      <c r="P20" s="33" t="s">
        <v>55</v>
      </c>
      <c r="Q20" s="33" t="s">
        <v>55</v>
      </c>
      <c r="R20" s="33" t="s">
        <v>55</v>
      </c>
      <c r="S20" s="33" t="s">
        <v>55</v>
      </c>
      <c r="T20" s="33" t="s">
        <v>55</v>
      </c>
      <c r="U20" s="33" t="s">
        <v>55</v>
      </c>
      <c r="V20" s="33" t="s">
        <v>55</v>
      </c>
      <c r="W20" s="33" t="s">
        <v>55</v>
      </c>
      <c r="X20" s="33" t="s">
        <v>55</v>
      </c>
      <c r="Y20" s="33" t="s">
        <v>55</v>
      </c>
      <c r="Z20" s="33" t="s">
        <v>55</v>
      </c>
      <c r="AA20" s="33" t="s">
        <v>55</v>
      </c>
      <c r="AB20" s="33" t="s">
        <v>55</v>
      </c>
      <c r="AC20" s="33" t="s">
        <v>55</v>
      </c>
      <c r="AD20" s="33" t="s">
        <v>55</v>
      </c>
      <c r="AE20" s="33" t="s">
        <v>55</v>
      </c>
      <c r="AF20" s="33" t="s">
        <v>55</v>
      </c>
      <c r="AG20" s="33" t="s">
        <v>55</v>
      </c>
      <c r="AH20" s="33" t="s">
        <v>55</v>
      </c>
      <c r="AI20" s="33" t="s">
        <v>55</v>
      </c>
      <c r="AJ20" s="33" t="s">
        <v>55</v>
      </c>
      <c r="AK20" s="33" t="s">
        <v>55</v>
      </c>
      <c r="AL20" s="33" t="s">
        <v>55</v>
      </c>
      <c r="AM20" s="33" t="s">
        <v>55</v>
      </c>
      <c r="AN20" s="33" t="s">
        <v>55</v>
      </c>
      <c r="AO20" s="33" t="s">
        <v>55</v>
      </c>
      <c r="AP20" s="33" t="s">
        <v>55</v>
      </c>
      <c r="AQ20" s="33" t="s">
        <v>55</v>
      </c>
      <c r="AR20" s="33" t="s">
        <v>55</v>
      </c>
      <c r="AS20" s="33" t="s">
        <v>55</v>
      </c>
      <c r="AT20" s="33" t="s">
        <v>55</v>
      </c>
      <c r="AU20" s="33" t="s">
        <v>55</v>
      </c>
      <c r="AV20" s="33" t="s">
        <v>55</v>
      </c>
      <c r="AW20" s="33" t="s">
        <v>55</v>
      </c>
      <c r="AX20" s="33" t="s">
        <v>55</v>
      </c>
      <c r="AY20" s="33" t="s">
        <v>55</v>
      </c>
      <c r="AZ20" s="33" t="s">
        <v>55</v>
      </c>
      <c r="BA20" s="33" t="s">
        <v>55</v>
      </c>
      <c r="BB20" s="33" t="s">
        <v>55</v>
      </c>
      <c r="BC20" s="33" t="s">
        <v>55</v>
      </c>
      <c r="BD20" s="33" t="s">
        <v>55</v>
      </c>
      <c r="BE20" s="33" t="s">
        <v>55</v>
      </c>
      <c r="BF20" s="33" t="s">
        <v>55</v>
      </c>
      <c r="BG20" s="33" t="s">
        <v>55</v>
      </c>
      <c r="BH20" s="33" t="s">
        <v>55</v>
      </c>
      <c r="BI20" s="33" t="s">
        <v>55</v>
      </c>
      <c r="BJ20" s="33" t="s">
        <v>55</v>
      </c>
      <c r="BK20" s="33" t="s">
        <v>55</v>
      </c>
      <c r="BL20" s="33" t="s">
        <v>55</v>
      </c>
      <c r="BM20" s="33" t="s">
        <v>55</v>
      </c>
      <c r="BN20" s="33" t="s">
        <v>55</v>
      </c>
      <c r="BO20" s="33" t="s">
        <v>55</v>
      </c>
      <c r="BP20" s="33" t="s">
        <v>55</v>
      </c>
      <c r="BQ20" s="33" t="s">
        <v>55</v>
      </c>
      <c r="BR20" s="33" t="s">
        <v>55</v>
      </c>
      <c r="BS20" s="33" t="s">
        <v>55</v>
      </c>
      <c r="BT20" s="33" t="s">
        <v>55</v>
      </c>
      <c r="BU20" s="33" t="s">
        <v>55</v>
      </c>
      <c r="BV20" s="33" t="s">
        <v>55</v>
      </c>
      <c r="BW20" s="33" t="s">
        <v>55</v>
      </c>
      <c r="BX20" s="33" t="s">
        <v>55</v>
      </c>
      <c r="BY20" s="33" t="s">
        <v>55</v>
      </c>
      <c r="BZ20" s="33" t="s">
        <v>55</v>
      </c>
      <c r="CA20" s="33" t="s">
        <v>55</v>
      </c>
      <c r="CB20" s="33" t="s">
        <v>55</v>
      </c>
      <c r="CC20" s="33" t="s">
        <v>55</v>
      </c>
      <c r="CD20" s="33" t="s">
        <v>55</v>
      </c>
      <c r="CE20" s="33" t="s">
        <v>55</v>
      </c>
      <c r="CF20" s="33" t="s">
        <v>55</v>
      </c>
      <c r="CG20" s="33" t="s">
        <v>55</v>
      </c>
      <c r="CH20" s="33" t="s">
        <v>55</v>
      </c>
      <c r="CI20" s="33" t="s">
        <v>55</v>
      </c>
      <c r="CJ20" s="33" t="s">
        <v>55</v>
      </c>
      <c r="CK20" s="33" t="s">
        <v>55</v>
      </c>
      <c r="CL20" s="33" t="s">
        <v>55</v>
      </c>
      <c r="CM20" s="33" t="s">
        <v>55</v>
      </c>
      <c r="CN20" s="33" t="s">
        <v>55</v>
      </c>
      <c r="CO20" s="33" t="s">
        <v>55</v>
      </c>
      <c r="CP20" s="33" t="s">
        <v>55</v>
      </c>
      <c r="CQ20" s="33" t="s">
        <v>55</v>
      </c>
      <c r="CR20" s="33" t="s">
        <v>55</v>
      </c>
      <c r="CS20" s="33" t="s">
        <v>55</v>
      </c>
      <c r="CT20" s="33" t="s">
        <v>55</v>
      </c>
      <c r="CU20" s="33" t="s">
        <v>55</v>
      </c>
      <c r="CV20" s="33" t="s">
        <v>55</v>
      </c>
      <c r="CW20" s="33" t="s">
        <v>55</v>
      </c>
      <c r="CX20" s="33" t="s">
        <v>55</v>
      </c>
      <c r="CY20" s="33" t="s">
        <v>55</v>
      </c>
      <c r="CZ20" s="33" t="s">
        <v>55</v>
      </c>
      <c r="DA20" s="33" t="s">
        <v>55</v>
      </c>
      <c r="DB20" s="33" t="s">
        <v>55</v>
      </c>
      <c r="DC20" s="33" t="s">
        <v>55</v>
      </c>
      <c r="DD20" s="33" t="s">
        <v>55</v>
      </c>
      <c r="DE20" s="33" t="s">
        <v>55</v>
      </c>
      <c r="DF20" s="33" t="s">
        <v>55</v>
      </c>
      <c r="DG20" s="33" t="s">
        <v>55</v>
      </c>
      <c r="DH20" s="33" t="s">
        <v>55</v>
      </c>
      <c r="DI20" s="33" t="s">
        <v>55</v>
      </c>
      <c r="DJ20" s="33" t="s">
        <v>55</v>
      </c>
      <c r="DK20" s="33" t="s">
        <v>55</v>
      </c>
      <c r="DL20" s="33" t="s">
        <v>55</v>
      </c>
      <c r="DM20" s="33" t="s">
        <v>55</v>
      </c>
    </row>
    <row r="21" spans="1:117" ht="18.75" x14ac:dyDescent="0.25">
      <c r="A21" s="190">
        <f>'SCOR TABELASI'!A21</f>
        <v>0</v>
      </c>
      <c r="B21" s="190">
        <f>'SCOR TABELASI'!B21</f>
        <v>0</v>
      </c>
      <c r="C21" s="35" t="e">
        <f t="shared" si="1"/>
        <v>#DIV/0!</v>
      </c>
      <c r="D21" s="36">
        <f t="shared" si="2"/>
        <v>0</v>
      </c>
      <c r="E21" s="36">
        <f t="shared" si="3"/>
        <v>0</v>
      </c>
      <c r="F21" s="33" t="s">
        <v>55</v>
      </c>
      <c r="G21" s="33" t="s">
        <v>55</v>
      </c>
      <c r="H21" s="33" t="s">
        <v>55</v>
      </c>
      <c r="I21" s="33" t="s">
        <v>55</v>
      </c>
      <c r="J21" s="33" t="s">
        <v>55</v>
      </c>
      <c r="K21" s="33" t="s">
        <v>55</v>
      </c>
      <c r="L21" s="33" t="s">
        <v>55</v>
      </c>
      <c r="M21" s="33" t="s">
        <v>55</v>
      </c>
      <c r="N21" s="33" t="s">
        <v>55</v>
      </c>
      <c r="O21" s="33" t="s">
        <v>55</v>
      </c>
      <c r="P21" s="33" t="s">
        <v>55</v>
      </c>
      <c r="Q21" s="33" t="s">
        <v>55</v>
      </c>
      <c r="R21" s="33" t="s">
        <v>55</v>
      </c>
      <c r="S21" s="33" t="s">
        <v>55</v>
      </c>
      <c r="T21" s="33" t="s">
        <v>55</v>
      </c>
      <c r="U21" s="33" t="s">
        <v>55</v>
      </c>
      <c r="V21" s="33" t="s">
        <v>55</v>
      </c>
      <c r="W21" s="33" t="s">
        <v>55</v>
      </c>
      <c r="X21" s="33" t="s">
        <v>55</v>
      </c>
      <c r="Y21" s="33" t="s">
        <v>55</v>
      </c>
      <c r="Z21" s="33" t="s">
        <v>55</v>
      </c>
      <c r="AA21" s="33" t="s">
        <v>55</v>
      </c>
      <c r="AB21" s="33" t="s">
        <v>55</v>
      </c>
      <c r="AC21" s="33" t="s">
        <v>55</v>
      </c>
      <c r="AD21" s="33" t="s">
        <v>55</v>
      </c>
      <c r="AE21" s="33" t="s">
        <v>55</v>
      </c>
      <c r="AF21" s="33" t="s">
        <v>55</v>
      </c>
      <c r="AG21" s="33" t="s">
        <v>55</v>
      </c>
      <c r="AH21" s="33" t="s">
        <v>55</v>
      </c>
      <c r="AI21" s="33" t="s">
        <v>55</v>
      </c>
      <c r="AJ21" s="33" t="s">
        <v>55</v>
      </c>
      <c r="AK21" s="33" t="s">
        <v>55</v>
      </c>
      <c r="AL21" s="33" t="s">
        <v>55</v>
      </c>
      <c r="AM21" s="33" t="s">
        <v>55</v>
      </c>
      <c r="AN21" s="33" t="s">
        <v>55</v>
      </c>
      <c r="AO21" s="33" t="s">
        <v>55</v>
      </c>
      <c r="AP21" s="33" t="s">
        <v>55</v>
      </c>
      <c r="AQ21" s="33" t="s">
        <v>55</v>
      </c>
      <c r="AR21" s="33" t="s">
        <v>55</v>
      </c>
      <c r="AS21" s="33" t="s">
        <v>55</v>
      </c>
      <c r="AT21" s="33" t="s">
        <v>55</v>
      </c>
      <c r="AU21" s="33" t="s">
        <v>55</v>
      </c>
      <c r="AV21" s="33" t="s">
        <v>55</v>
      </c>
      <c r="AW21" s="33" t="s">
        <v>55</v>
      </c>
      <c r="AX21" s="33" t="s">
        <v>55</v>
      </c>
      <c r="AY21" s="33" t="s">
        <v>55</v>
      </c>
      <c r="AZ21" s="33" t="s">
        <v>55</v>
      </c>
      <c r="BA21" s="33" t="s">
        <v>55</v>
      </c>
      <c r="BB21" s="33" t="s">
        <v>55</v>
      </c>
      <c r="BC21" s="33" t="s">
        <v>55</v>
      </c>
      <c r="BD21" s="33" t="s">
        <v>55</v>
      </c>
      <c r="BE21" s="33" t="s">
        <v>55</v>
      </c>
      <c r="BF21" s="33" t="s">
        <v>55</v>
      </c>
      <c r="BG21" s="33" t="s">
        <v>55</v>
      </c>
      <c r="BH21" s="33" t="s">
        <v>55</v>
      </c>
      <c r="BI21" s="33" t="s">
        <v>55</v>
      </c>
      <c r="BJ21" s="33" t="s">
        <v>55</v>
      </c>
      <c r="BK21" s="33" t="s">
        <v>55</v>
      </c>
      <c r="BL21" s="33" t="s">
        <v>55</v>
      </c>
      <c r="BM21" s="33" t="s">
        <v>55</v>
      </c>
      <c r="BN21" s="33" t="s">
        <v>55</v>
      </c>
      <c r="BO21" s="33" t="s">
        <v>55</v>
      </c>
      <c r="BP21" s="33" t="s">
        <v>55</v>
      </c>
      <c r="BQ21" s="33" t="s">
        <v>55</v>
      </c>
      <c r="BR21" s="33" t="s">
        <v>55</v>
      </c>
      <c r="BS21" s="33" t="s">
        <v>55</v>
      </c>
      <c r="BT21" s="33" t="s">
        <v>55</v>
      </c>
      <c r="BU21" s="33" t="s">
        <v>55</v>
      </c>
      <c r="BV21" s="33" t="s">
        <v>55</v>
      </c>
      <c r="BW21" s="33" t="s">
        <v>55</v>
      </c>
      <c r="BX21" s="33" t="s">
        <v>55</v>
      </c>
      <c r="BY21" s="33" t="s">
        <v>55</v>
      </c>
      <c r="BZ21" s="33" t="s">
        <v>55</v>
      </c>
      <c r="CA21" s="33" t="s">
        <v>55</v>
      </c>
      <c r="CB21" s="33" t="s">
        <v>55</v>
      </c>
      <c r="CC21" s="33" t="s">
        <v>55</v>
      </c>
      <c r="CD21" s="33" t="s">
        <v>55</v>
      </c>
      <c r="CE21" s="33" t="s">
        <v>55</v>
      </c>
      <c r="CF21" s="33" t="s">
        <v>55</v>
      </c>
      <c r="CG21" s="33" t="s">
        <v>55</v>
      </c>
      <c r="CH21" s="33" t="s">
        <v>55</v>
      </c>
      <c r="CI21" s="33" t="s">
        <v>55</v>
      </c>
      <c r="CJ21" s="33" t="s">
        <v>55</v>
      </c>
      <c r="CK21" s="33" t="s">
        <v>55</v>
      </c>
      <c r="CL21" s="33" t="s">
        <v>55</v>
      </c>
      <c r="CM21" s="33" t="s">
        <v>55</v>
      </c>
      <c r="CN21" s="33" t="s">
        <v>55</v>
      </c>
      <c r="CO21" s="33" t="s">
        <v>55</v>
      </c>
      <c r="CP21" s="33" t="s">
        <v>55</v>
      </c>
      <c r="CQ21" s="33" t="s">
        <v>55</v>
      </c>
      <c r="CR21" s="33" t="s">
        <v>55</v>
      </c>
      <c r="CS21" s="33" t="s">
        <v>55</v>
      </c>
      <c r="CT21" s="33" t="s">
        <v>55</v>
      </c>
      <c r="CU21" s="33" t="s">
        <v>55</v>
      </c>
      <c r="CV21" s="33" t="s">
        <v>55</v>
      </c>
      <c r="CW21" s="33" t="s">
        <v>55</v>
      </c>
      <c r="CX21" s="33" t="s">
        <v>55</v>
      </c>
      <c r="CY21" s="33" t="s">
        <v>55</v>
      </c>
      <c r="CZ21" s="33" t="s">
        <v>55</v>
      </c>
      <c r="DA21" s="33" t="s">
        <v>55</v>
      </c>
      <c r="DB21" s="33" t="s">
        <v>55</v>
      </c>
      <c r="DC21" s="33" t="s">
        <v>55</v>
      </c>
      <c r="DD21" s="33" t="s">
        <v>55</v>
      </c>
      <c r="DE21" s="33" t="s">
        <v>55</v>
      </c>
      <c r="DF21" s="33" t="s">
        <v>55</v>
      </c>
      <c r="DG21" s="33" t="s">
        <v>55</v>
      </c>
      <c r="DH21" s="33" t="s">
        <v>55</v>
      </c>
      <c r="DI21" s="33" t="s">
        <v>55</v>
      </c>
      <c r="DJ21" s="33" t="s">
        <v>55</v>
      </c>
      <c r="DK21" s="33" t="s">
        <v>55</v>
      </c>
      <c r="DL21" s="33" t="s">
        <v>55</v>
      </c>
      <c r="DM21" s="33" t="s">
        <v>55</v>
      </c>
    </row>
    <row r="22" spans="1:117" ht="18.75" x14ac:dyDescent="0.25">
      <c r="A22" s="190">
        <f>'SCOR TABELASI'!A22</f>
        <v>0</v>
      </c>
      <c r="B22" s="190">
        <f>'SCOR TABELASI'!B22</f>
        <v>0</v>
      </c>
      <c r="C22" s="35" t="e">
        <f t="shared" si="1"/>
        <v>#DIV/0!</v>
      </c>
      <c r="D22" s="36">
        <f t="shared" si="2"/>
        <v>0</v>
      </c>
      <c r="E22" s="36">
        <f t="shared" si="3"/>
        <v>0</v>
      </c>
      <c r="F22" s="33" t="s">
        <v>55</v>
      </c>
      <c r="G22" s="33" t="s">
        <v>55</v>
      </c>
      <c r="H22" s="33" t="s">
        <v>55</v>
      </c>
      <c r="I22" s="33" t="s">
        <v>55</v>
      </c>
      <c r="J22" s="33" t="s">
        <v>55</v>
      </c>
      <c r="K22" s="33" t="s">
        <v>55</v>
      </c>
      <c r="L22" s="33" t="s">
        <v>55</v>
      </c>
      <c r="M22" s="33" t="s">
        <v>55</v>
      </c>
      <c r="N22" s="33" t="s">
        <v>55</v>
      </c>
      <c r="O22" s="33" t="s">
        <v>55</v>
      </c>
      <c r="P22" s="33" t="s">
        <v>55</v>
      </c>
      <c r="Q22" s="33" t="s">
        <v>55</v>
      </c>
      <c r="R22" s="33" t="s">
        <v>55</v>
      </c>
      <c r="S22" s="33" t="s">
        <v>55</v>
      </c>
      <c r="T22" s="33" t="s">
        <v>55</v>
      </c>
      <c r="U22" s="33" t="s">
        <v>55</v>
      </c>
      <c r="V22" s="33" t="s">
        <v>55</v>
      </c>
      <c r="W22" s="33" t="s">
        <v>55</v>
      </c>
      <c r="X22" s="33" t="s">
        <v>55</v>
      </c>
      <c r="Y22" s="33" t="s">
        <v>55</v>
      </c>
      <c r="Z22" s="33" t="s">
        <v>55</v>
      </c>
      <c r="AA22" s="33" t="s">
        <v>55</v>
      </c>
      <c r="AB22" s="33" t="s">
        <v>55</v>
      </c>
      <c r="AC22" s="33" t="s">
        <v>55</v>
      </c>
      <c r="AD22" s="33" t="s">
        <v>55</v>
      </c>
      <c r="AE22" s="33" t="s">
        <v>55</v>
      </c>
      <c r="AF22" s="33" t="s">
        <v>55</v>
      </c>
      <c r="AG22" s="33" t="s">
        <v>55</v>
      </c>
      <c r="AH22" s="33" t="s">
        <v>55</v>
      </c>
      <c r="AI22" s="33" t="s">
        <v>55</v>
      </c>
      <c r="AJ22" s="33" t="s">
        <v>55</v>
      </c>
      <c r="AK22" s="33" t="s">
        <v>55</v>
      </c>
      <c r="AL22" s="33" t="s">
        <v>55</v>
      </c>
      <c r="AM22" s="33" t="s">
        <v>55</v>
      </c>
      <c r="AN22" s="33" t="s">
        <v>55</v>
      </c>
      <c r="AO22" s="33" t="s">
        <v>55</v>
      </c>
      <c r="AP22" s="33" t="s">
        <v>55</v>
      </c>
      <c r="AQ22" s="33" t="s">
        <v>55</v>
      </c>
      <c r="AR22" s="33" t="s">
        <v>55</v>
      </c>
      <c r="AS22" s="33" t="s">
        <v>55</v>
      </c>
      <c r="AT22" s="33" t="s">
        <v>55</v>
      </c>
      <c r="AU22" s="33" t="s">
        <v>55</v>
      </c>
      <c r="AV22" s="33" t="s">
        <v>55</v>
      </c>
      <c r="AW22" s="33" t="s">
        <v>55</v>
      </c>
      <c r="AX22" s="33" t="s">
        <v>55</v>
      </c>
      <c r="AY22" s="33" t="s">
        <v>55</v>
      </c>
      <c r="AZ22" s="33" t="s">
        <v>55</v>
      </c>
      <c r="BA22" s="33" t="s">
        <v>55</v>
      </c>
      <c r="BB22" s="33" t="s">
        <v>55</v>
      </c>
      <c r="BC22" s="33" t="s">
        <v>55</v>
      </c>
      <c r="BD22" s="33" t="s">
        <v>55</v>
      </c>
      <c r="BE22" s="33" t="s">
        <v>55</v>
      </c>
      <c r="BF22" s="33" t="s">
        <v>55</v>
      </c>
      <c r="BG22" s="33" t="s">
        <v>55</v>
      </c>
      <c r="BH22" s="33" t="s">
        <v>55</v>
      </c>
      <c r="BI22" s="33" t="s">
        <v>55</v>
      </c>
      <c r="BJ22" s="33" t="s">
        <v>55</v>
      </c>
      <c r="BK22" s="33" t="s">
        <v>55</v>
      </c>
      <c r="BL22" s="33" t="s">
        <v>55</v>
      </c>
      <c r="BM22" s="33" t="s">
        <v>55</v>
      </c>
      <c r="BN22" s="33" t="s">
        <v>55</v>
      </c>
      <c r="BO22" s="33" t="s">
        <v>55</v>
      </c>
      <c r="BP22" s="33" t="s">
        <v>55</v>
      </c>
      <c r="BQ22" s="33" t="s">
        <v>55</v>
      </c>
      <c r="BR22" s="33" t="s">
        <v>55</v>
      </c>
      <c r="BS22" s="33" t="s">
        <v>55</v>
      </c>
      <c r="BT22" s="33" t="s">
        <v>55</v>
      </c>
      <c r="BU22" s="33" t="s">
        <v>55</v>
      </c>
      <c r="BV22" s="33" t="s">
        <v>55</v>
      </c>
      <c r="BW22" s="33" t="s">
        <v>55</v>
      </c>
      <c r="BX22" s="33" t="s">
        <v>55</v>
      </c>
      <c r="BY22" s="33" t="s">
        <v>55</v>
      </c>
      <c r="BZ22" s="33" t="s">
        <v>55</v>
      </c>
      <c r="CA22" s="33" t="s">
        <v>55</v>
      </c>
      <c r="CB22" s="33" t="s">
        <v>55</v>
      </c>
      <c r="CC22" s="33" t="s">
        <v>55</v>
      </c>
      <c r="CD22" s="33" t="s">
        <v>55</v>
      </c>
      <c r="CE22" s="33" t="s">
        <v>55</v>
      </c>
      <c r="CF22" s="33" t="s">
        <v>55</v>
      </c>
      <c r="CG22" s="33" t="s">
        <v>55</v>
      </c>
      <c r="CH22" s="33" t="s">
        <v>55</v>
      </c>
      <c r="CI22" s="33" t="s">
        <v>55</v>
      </c>
      <c r="CJ22" s="33" t="s">
        <v>55</v>
      </c>
      <c r="CK22" s="33" t="s">
        <v>55</v>
      </c>
      <c r="CL22" s="33" t="s">
        <v>55</v>
      </c>
      <c r="CM22" s="33" t="s">
        <v>55</v>
      </c>
      <c r="CN22" s="33" t="s">
        <v>55</v>
      </c>
      <c r="CO22" s="33" t="s">
        <v>55</v>
      </c>
      <c r="CP22" s="33" t="s">
        <v>55</v>
      </c>
      <c r="CQ22" s="33" t="s">
        <v>55</v>
      </c>
      <c r="CR22" s="33" t="s">
        <v>55</v>
      </c>
      <c r="CS22" s="33" t="s">
        <v>55</v>
      </c>
      <c r="CT22" s="33" t="s">
        <v>55</v>
      </c>
      <c r="CU22" s="33" t="s">
        <v>55</v>
      </c>
      <c r="CV22" s="33" t="s">
        <v>55</v>
      </c>
      <c r="CW22" s="33" t="s">
        <v>55</v>
      </c>
      <c r="CX22" s="33" t="s">
        <v>55</v>
      </c>
      <c r="CY22" s="33" t="s">
        <v>55</v>
      </c>
      <c r="CZ22" s="33" t="s">
        <v>55</v>
      </c>
      <c r="DA22" s="33" t="s">
        <v>55</v>
      </c>
      <c r="DB22" s="33" t="s">
        <v>55</v>
      </c>
      <c r="DC22" s="33" t="s">
        <v>55</v>
      </c>
      <c r="DD22" s="33" t="s">
        <v>55</v>
      </c>
      <c r="DE22" s="33" t="s">
        <v>55</v>
      </c>
      <c r="DF22" s="33" t="s">
        <v>55</v>
      </c>
      <c r="DG22" s="33" t="s">
        <v>55</v>
      </c>
      <c r="DH22" s="33" t="s">
        <v>55</v>
      </c>
      <c r="DI22" s="33" t="s">
        <v>55</v>
      </c>
      <c r="DJ22" s="33" t="s">
        <v>55</v>
      </c>
      <c r="DK22" s="33" t="s">
        <v>55</v>
      </c>
      <c r="DL22" s="33" t="s">
        <v>55</v>
      </c>
      <c r="DM22" s="33" t="s">
        <v>55</v>
      </c>
    </row>
    <row r="23" spans="1:117" ht="18.75" x14ac:dyDescent="0.25">
      <c r="A23" s="190">
        <f>'SCOR TABELASI'!A23</f>
        <v>0</v>
      </c>
      <c r="B23" s="190">
        <f>'SCOR TABELASI'!B23</f>
        <v>0</v>
      </c>
      <c r="C23" s="35" t="e">
        <f t="shared" si="1"/>
        <v>#DIV/0!</v>
      </c>
      <c r="D23" s="36">
        <f t="shared" si="2"/>
        <v>0</v>
      </c>
      <c r="E23" s="36">
        <f t="shared" si="3"/>
        <v>0</v>
      </c>
      <c r="F23" s="33" t="s">
        <v>55</v>
      </c>
      <c r="G23" s="33" t="s">
        <v>55</v>
      </c>
      <c r="H23" s="33" t="s">
        <v>55</v>
      </c>
      <c r="I23" s="33" t="s">
        <v>55</v>
      </c>
      <c r="J23" s="33" t="s">
        <v>55</v>
      </c>
      <c r="K23" s="33" t="s">
        <v>55</v>
      </c>
      <c r="L23" s="33" t="s">
        <v>55</v>
      </c>
      <c r="M23" s="33" t="s">
        <v>55</v>
      </c>
      <c r="N23" s="33" t="s">
        <v>55</v>
      </c>
      <c r="O23" s="33" t="s">
        <v>55</v>
      </c>
      <c r="P23" s="33" t="s">
        <v>55</v>
      </c>
      <c r="Q23" s="33" t="s">
        <v>55</v>
      </c>
      <c r="R23" s="33" t="s">
        <v>55</v>
      </c>
      <c r="S23" s="33" t="s">
        <v>55</v>
      </c>
      <c r="T23" s="33" t="s">
        <v>55</v>
      </c>
      <c r="U23" s="33" t="s">
        <v>55</v>
      </c>
      <c r="V23" s="33" t="s">
        <v>55</v>
      </c>
      <c r="W23" s="33" t="s">
        <v>55</v>
      </c>
      <c r="X23" s="33" t="s">
        <v>55</v>
      </c>
      <c r="Y23" s="33" t="s">
        <v>55</v>
      </c>
      <c r="Z23" s="33" t="s">
        <v>55</v>
      </c>
      <c r="AA23" s="33" t="s">
        <v>55</v>
      </c>
      <c r="AB23" s="33" t="s">
        <v>55</v>
      </c>
      <c r="AC23" s="33" t="s">
        <v>55</v>
      </c>
      <c r="AD23" s="33" t="s">
        <v>55</v>
      </c>
      <c r="AE23" s="33" t="s">
        <v>55</v>
      </c>
      <c r="AF23" s="33" t="s">
        <v>55</v>
      </c>
      <c r="AG23" s="33" t="s">
        <v>55</v>
      </c>
      <c r="AH23" s="33" t="s">
        <v>55</v>
      </c>
      <c r="AI23" s="33" t="s">
        <v>55</v>
      </c>
      <c r="AJ23" s="33" t="s">
        <v>55</v>
      </c>
      <c r="AK23" s="33" t="s">
        <v>55</v>
      </c>
      <c r="AL23" s="33" t="s">
        <v>55</v>
      </c>
      <c r="AM23" s="33" t="s">
        <v>55</v>
      </c>
      <c r="AN23" s="33" t="s">
        <v>55</v>
      </c>
      <c r="AO23" s="33" t="s">
        <v>55</v>
      </c>
      <c r="AP23" s="33" t="s">
        <v>55</v>
      </c>
      <c r="AQ23" s="33" t="s">
        <v>55</v>
      </c>
      <c r="AR23" s="33" t="s">
        <v>55</v>
      </c>
      <c r="AS23" s="33" t="s">
        <v>55</v>
      </c>
      <c r="AT23" s="33" t="s">
        <v>55</v>
      </c>
      <c r="AU23" s="33" t="s">
        <v>55</v>
      </c>
      <c r="AV23" s="33" t="s">
        <v>55</v>
      </c>
      <c r="AW23" s="33" t="s">
        <v>55</v>
      </c>
      <c r="AX23" s="33" t="s">
        <v>55</v>
      </c>
      <c r="AY23" s="33" t="s">
        <v>55</v>
      </c>
      <c r="AZ23" s="33" t="s">
        <v>55</v>
      </c>
      <c r="BA23" s="33" t="s">
        <v>55</v>
      </c>
      <c r="BB23" s="33" t="s">
        <v>55</v>
      </c>
      <c r="BC23" s="33" t="s">
        <v>55</v>
      </c>
      <c r="BD23" s="33" t="s">
        <v>55</v>
      </c>
      <c r="BE23" s="33" t="s">
        <v>55</v>
      </c>
      <c r="BF23" s="33" t="s">
        <v>55</v>
      </c>
      <c r="BG23" s="33" t="s">
        <v>55</v>
      </c>
      <c r="BH23" s="33" t="s">
        <v>55</v>
      </c>
      <c r="BI23" s="33" t="s">
        <v>55</v>
      </c>
      <c r="BJ23" s="33" t="s">
        <v>55</v>
      </c>
      <c r="BK23" s="33" t="s">
        <v>55</v>
      </c>
      <c r="BL23" s="33" t="s">
        <v>55</v>
      </c>
      <c r="BM23" s="33" t="s">
        <v>55</v>
      </c>
      <c r="BN23" s="33" t="s">
        <v>55</v>
      </c>
      <c r="BO23" s="33" t="s">
        <v>55</v>
      </c>
      <c r="BP23" s="33" t="s">
        <v>55</v>
      </c>
      <c r="BQ23" s="33" t="s">
        <v>55</v>
      </c>
      <c r="BR23" s="33" t="s">
        <v>55</v>
      </c>
      <c r="BS23" s="33" t="s">
        <v>55</v>
      </c>
      <c r="BT23" s="33" t="s">
        <v>55</v>
      </c>
      <c r="BU23" s="33" t="s">
        <v>55</v>
      </c>
      <c r="BV23" s="33" t="s">
        <v>55</v>
      </c>
      <c r="BW23" s="33" t="s">
        <v>55</v>
      </c>
      <c r="BX23" s="33" t="s">
        <v>55</v>
      </c>
      <c r="BY23" s="33" t="s">
        <v>55</v>
      </c>
      <c r="BZ23" s="33" t="s">
        <v>55</v>
      </c>
      <c r="CA23" s="33" t="s">
        <v>55</v>
      </c>
      <c r="CB23" s="33" t="s">
        <v>55</v>
      </c>
      <c r="CC23" s="33" t="s">
        <v>55</v>
      </c>
      <c r="CD23" s="33" t="s">
        <v>55</v>
      </c>
      <c r="CE23" s="33" t="s">
        <v>55</v>
      </c>
      <c r="CF23" s="33" t="s">
        <v>55</v>
      </c>
      <c r="CG23" s="33" t="s">
        <v>55</v>
      </c>
      <c r="CH23" s="33" t="s">
        <v>55</v>
      </c>
      <c r="CI23" s="33" t="s">
        <v>55</v>
      </c>
      <c r="CJ23" s="33" t="s">
        <v>55</v>
      </c>
      <c r="CK23" s="33" t="s">
        <v>55</v>
      </c>
      <c r="CL23" s="33" t="s">
        <v>55</v>
      </c>
      <c r="CM23" s="33" t="s">
        <v>55</v>
      </c>
      <c r="CN23" s="33" t="s">
        <v>55</v>
      </c>
      <c r="CO23" s="33" t="s">
        <v>55</v>
      </c>
      <c r="CP23" s="33" t="s">
        <v>55</v>
      </c>
      <c r="CQ23" s="33" t="s">
        <v>55</v>
      </c>
      <c r="CR23" s="33" t="s">
        <v>55</v>
      </c>
      <c r="CS23" s="33" t="s">
        <v>55</v>
      </c>
      <c r="CT23" s="33" t="s">
        <v>55</v>
      </c>
      <c r="CU23" s="33" t="s">
        <v>55</v>
      </c>
      <c r="CV23" s="33" t="s">
        <v>55</v>
      </c>
      <c r="CW23" s="33" t="s">
        <v>55</v>
      </c>
      <c r="CX23" s="33" t="s">
        <v>55</v>
      </c>
      <c r="CY23" s="33" t="s">
        <v>55</v>
      </c>
      <c r="CZ23" s="33" t="s">
        <v>55</v>
      </c>
      <c r="DA23" s="33" t="s">
        <v>55</v>
      </c>
      <c r="DB23" s="33" t="s">
        <v>55</v>
      </c>
      <c r="DC23" s="33" t="s">
        <v>55</v>
      </c>
      <c r="DD23" s="33" t="s">
        <v>55</v>
      </c>
      <c r="DE23" s="33" t="s">
        <v>55</v>
      </c>
      <c r="DF23" s="33" t="s">
        <v>55</v>
      </c>
      <c r="DG23" s="33" t="s">
        <v>55</v>
      </c>
      <c r="DH23" s="33" t="s">
        <v>55</v>
      </c>
      <c r="DI23" s="33" t="s">
        <v>55</v>
      </c>
      <c r="DJ23" s="33" t="s">
        <v>55</v>
      </c>
      <c r="DK23" s="33" t="s">
        <v>55</v>
      </c>
      <c r="DL23" s="33" t="s">
        <v>55</v>
      </c>
      <c r="DM23" s="33" t="s">
        <v>55</v>
      </c>
    </row>
    <row r="24" spans="1:117" ht="18.95" customHeight="1" x14ac:dyDescent="0.25">
      <c r="A24" s="190">
        <f>'SCOR TABELASI'!A24</f>
        <v>0</v>
      </c>
      <c r="B24" s="190">
        <f>'SCOR TABELASI'!B24</f>
        <v>0</v>
      </c>
      <c r="C24" s="35" t="e">
        <f t="shared" si="1"/>
        <v>#DIV/0!</v>
      </c>
      <c r="D24" s="36">
        <f t="shared" si="2"/>
        <v>0</v>
      </c>
      <c r="E24" s="36">
        <f t="shared" si="3"/>
        <v>0</v>
      </c>
      <c r="F24" s="33" t="s">
        <v>55</v>
      </c>
      <c r="G24" s="33" t="s">
        <v>55</v>
      </c>
      <c r="H24" s="33" t="s">
        <v>55</v>
      </c>
      <c r="I24" s="33" t="s">
        <v>55</v>
      </c>
      <c r="J24" s="33" t="s">
        <v>55</v>
      </c>
      <c r="K24" s="33" t="s">
        <v>55</v>
      </c>
      <c r="L24" s="33" t="s">
        <v>55</v>
      </c>
      <c r="M24" s="33" t="s">
        <v>55</v>
      </c>
      <c r="N24" s="33" t="s">
        <v>55</v>
      </c>
      <c r="O24" s="33" t="s">
        <v>55</v>
      </c>
      <c r="P24" s="33" t="s">
        <v>55</v>
      </c>
      <c r="Q24" s="33" t="s">
        <v>55</v>
      </c>
      <c r="R24" s="33" t="s">
        <v>55</v>
      </c>
      <c r="S24" s="33" t="s">
        <v>55</v>
      </c>
      <c r="T24" s="33" t="s">
        <v>55</v>
      </c>
      <c r="U24" s="33" t="s">
        <v>55</v>
      </c>
      <c r="V24" s="33" t="s">
        <v>55</v>
      </c>
      <c r="W24" s="33" t="s">
        <v>55</v>
      </c>
      <c r="X24" s="33" t="s">
        <v>55</v>
      </c>
      <c r="Y24" s="33" t="s">
        <v>55</v>
      </c>
      <c r="Z24" s="33" t="s">
        <v>55</v>
      </c>
      <c r="AA24" s="33" t="s">
        <v>55</v>
      </c>
      <c r="AB24" s="33" t="s">
        <v>55</v>
      </c>
      <c r="AC24" s="33" t="s">
        <v>55</v>
      </c>
      <c r="AD24" s="33" t="s">
        <v>55</v>
      </c>
      <c r="AE24" s="33" t="s">
        <v>55</v>
      </c>
      <c r="AF24" s="33" t="s">
        <v>55</v>
      </c>
      <c r="AG24" s="33" t="s">
        <v>55</v>
      </c>
      <c r="AH24" s="33" t="s">
        <v>55</v>
      </c>
      <c r="AI24" s="33" t="s">
        <v>55</v>
      </c>
      <c r="AJ24" s="33" t="s">
        <v>55</v>
      </c>
      <c r="AK24" s="33" t="s">
        <v>55</v>
      </c>
      <c r="AL24" s="33" t="s">
        <v>55</v>
      </c>
      <c r="AM24" s="33" t="s">
        <v>55</v>
      </c>
      <c r="AN24" s="33" t="s">
        <v>55</v>
      </c>
      <c r="AO24" s="33" t="s">
        <v>55</v>
      </c>
      <c r="AP24" s="33" t="s">
        <v>55</v>
      </c>
      <c r="AQ24" s="33" t="s">
        <v>55</v>
      </c>
      <c r="AR24" s="33" t="s">
        <v>55</v>
      </c>
      <c r="AS24" s="33" t="s">
        <v>55</v>
      </c>
      <c r="AT24" s="33" t="s">
        <v>55</v>
      </c>
      <c r="AU24" s="33" t="s">
        <v>55</v>
      </c>
      <c r="AV24" s="33" t="s">
        <v>55</v>
      </c>
      <c r="AW24" s="33" t="s">
        <v>55</v>
      </c>
      <c r="AX24" s="33" t="s">
        <v>55</v>
      </c>
      <c r="AY24" s="33" t="s">
        <v>55</v>
      </c>
      <c r="AZ24" s="33" t="s">
        <v>55</v>
      </c>
      <c r="BA24" s="33" t="s">
        <v>55</v>
      </c>
      <c r="BB24" s="33" t="s">
        <v>55</v>
      </c>
      <c r="BC24" s="33" t="s">
        <v>55</v>
      </c>
      <c r="BD24" s="33" t="s">
        <v>55</v>
      </c>
      <c r="BE24" s="33" t="s">
        <v>55</v>
      </c>
      <c r="BF24" s="33" t="s">
        <v>55</v>
      </c>
      <c r="BG24" s="33" t="s">
        <v>55</v>
      </c>
      <c r="BH24" s="33" t="s">
        <v>55</v>
      </c>
      <c r="BI24" s="33" t="s">
        <v>55</v>
      </c>
      <c r="BJ24" s="33" t="s">
        <v>55</v>
      </c>
      <c r="BK24" s="33" t="s">
        <v>55</v>
      </c>
      <c r="BL24" s="33" t="s">
        <v>55</v>
      </c>
      <c r="BM24" s="33" t="s">
        <v>55</v>
      </c>
      <c r="BN24" s="33" t="s">
        <v>55</v>
      </c>
      <c r="BO24" s="33" t="s">
        <v>55</v>
      </c>
      <c r="BP24" s="33" t="s">
        <v>55</v>
      </c>
      <c r="BQ24" s="33" t="s">
        <v>55</v>
      </c>
      <c r="BR24" s="33" t="s">
        <v>55</v>
      </c>
      <c r="BS24" s="33" t="s">
        <v>55</v>
      </c>
      <c r="BT24" s="33" t="s">
        <v>55</v>
      </c>
      <c r="BU24" s="33" t="s">
        <v>55</v>
      </c>
      <c r="BV24" s="33" t="s">
        <v>55</v>
      </c>
      <c r="BW24" s="33" t="s">
        <v>55</v>
      </c>
      <c r="BX24" s="33" t="s">
        <v>55</v>
      </c>
      <c r="BY24" s="33" t="s">
        <v>55</v>
      </c>
      <c r="BZ24" s="33" t="s">
        <v>55</v>
      </c>
      <c r="CA24" s="33" t="s">
        <v>55</v>
      </c>
      <c r="CB24" s="33" t="s">
        <v>55</v>
      </c>
      <c r="CC24" s="33" t="s">
        <v>55</v>
      </c>
      <c r="CD24" s="33" t="s">
        <v>55</v>
      </c>
      <c r="CE24" s="33" t="s">
        <v>55</v>
      </c>
      <c r="CF24" s="33" t="s">
        <v>55</v>
      </c>
      <c r="CG24" s="33" t="s">
        <v>55</v>
      </c>
      <c r="CH24" s="33" t="s">
        <v>55</v>
      </c>
      <c r="CI24" s="33" t="s">
        <v>55</v>
      </c>
      <c r="CJ24" s="33" t="s">
        <v>55</v>
      </c>
      <c r="CK24" s="33" t="s">
        <v>55</v>
      </c>
      <c r="CL24" s="33" t="s">
        <v>55</v>
      </c>
      <c r="CM24" s="33" t="s">
        <v>55</v>
      </c>
      <c r="CN24" s="33" t="s">
        <v>55</v>
      </c>
      <c r="CO24" s="33" t="s">
        <v>55</v>
      </c>
      <c r="CP24" s="33" t="s">
        <v>55</v>
      </c>
      <c r="CQ24" s="33" t="s">
        <v>55</v>
      </c>
      <c r="CR24" s="33" t="s">
        <v>55</v>
      </c>
      <c r="CS24" s="33" t="s">
        <v>55</v>
      </c>
      <c r="CT24" s="33" t="s">
        <v>55</v>
      </c>
      <c r="CU24" s="33" t="s">
        <v>55</v>
      </c>
      <c r="CV24" s="33" t="s">
        <v>55</v>
      </c>
      <c r="CW24" s="33" t="s">
        <v>55</v>
      </c>
      <c r="CX24" s="33" t="s">
        <v>55</v>
      </c>
      <c r="CY24" s="33" t="s">
        <v>55</v>
      </c>
      <c r="CZ24" s="33" t="s">
        <v>55</v>
      </c>
      <c r="DA24" s="33" t="s">
        <v>55</v>
      </c>
      <c r="DB24" s="33" t="s">
        <v>55</v>
      </c>
      <c r="DC24" s="33" t="s">
        <v>55</v>
      </c>
      <c r="DD24" s="33" t="s">
        <v>55</v>
      </c>
      <c r="DE24" s="33" t="s">
        <v>55</v>
      </c>
      <c r="DF24" s="33" t="s">
        <v>55</v>
      </c>
      <c r="DG24" s="33" t="s">
        <v>55</v>
      </c>
      <c r="DH24" s="33" t="s">
        <v>55</v>
      </c>
      <c r="DI24" s="33" t="s">
        <v>55</v>
      </c>
      <c r="DJ24" s="33" t="s">
        <v>55</v>
      </c>
      <c r="DK24" s="33" t="s">
        <v>55</v>
      </c>
      <c r="DL24" s="33" t="s">
        <v>55</v>
      </c>
      <c r="DM24" s="33" t="s">
        <v>55</v>
      </c>
    </row>
    <row r="25" spans="1:117" ht="18.95" customHeight="1" x14ac:dyDescent="0.25">
      <c r="A25" s="190">
        <f>'SCOR TABELASI'!A25</f>
        <v>0</v>
      </c>
      <c r="B25" s="190">
        <f>'SCOR TABELASI'!B25</f>
        <v>0</v>
      </c>
      <c r="C25" s="35" t="e">
        <f t="shared" si="1"/>
        <v>#DIV/0!</v>
      </c>
      <c r="D25" s="36">
        <f t="shared" si="2"/>
        <v>0</v>
      </c>
      <c r="E25" s="36">
        <f t="shared" si="3"/>
        <v>0</v>
      </c>
      <c r="F25" s="33" t="s">
        <v>55</v>
      </c>
      <c r="G25" s="33" t="s">
        <v>55</v>
      </c>
      <c r="H25" s="33" t="s">
        <v>55</v>
      </c>
      <c r="I25" s="33" t="s">
        <v>55</v>
      </c>
      <c r="J25" s="33" t="s">
        <v>55</v>
      </c>
      <c r="K25" s="33" t="s">
        <v>55</v>
      </c>
      <c r="L25" s="33" t="s">
        <v>55</v>
      </c>
      <c r="M25" s="33" t="s">
        <v>55</v>
      </c>
      <c r="N25" s="33" t="s">
        <v>55</v>
      </c>
      <c r="O25" s="33" t="s">
        <v>55</v>
      </c>
      <c r="P25" s="33" t="s">
        <v>55</v>
      </c>
      <c r="Q25" s="33" t="s">
        <v>55</v>
      </c>
      <c r="R25" s="33" t="s">
        <v>55</v>
      </c>
      <c r="S25" s="33" t="s">
        <v>55</v>
      </c>
      <c r="T25" s="33" t="s">
        <v>55</v>
      </c>
      <c r="U25" s="33" t="s">
        <v>55</v>
      </c>
      <c r="V25" s="33" t="s">
        <v>55</v>
      </c>
      <c r="W25" s="33" t="s">
        <v>55</v>
      </c>
      <c r="X25" s="33" t="s">
        <v>55</v>
      </c>
      <c r="Y25" s="33" t="s">
        <v>55</v>
      </c>
      <c r="Z25" s="33" t="s">
        <v>55</v>
      </c>
      <c r="AA25" s="33" t="s">
        <v>55</v>
      </c>
      <c r="AB25" s="33" t="s">
        <v>55</v>
      </c>
      <c r="AC25" s="33" t="s">
        <v>55</v>
      </c>
      <c r="AD25" s="33" t="s">
        <v>55</v>
      </c>
      <c r="AE25" s="33" t="s">
        <v>55</v>
      </c>
      <c r="AF25" s="33" t="s">
        <v>55</v>
      </c>
      <c r="AG25" s="33" t="s">
        <v>55</v>
      </c>
      <c r="AH25" s="33" t="s">
        <v>55</v>
      </c>
      <c r="AI25" s="33" t="s">
        <v>55</v>
      </c>
      <c r="AJ25" s="33" t="s">
        <v>55</v>
      </c>
      <c r="AK25" s="33" t="s">
        <v>55</v>
      </c>
      <c r="AL25" s="33" t="s">
        <v>55</v>
      </c>
      <c r="AM25" s="33" t="s">
        <v>55</v>
      </c>
      <c r="AN25" s="33" t="s">
        <v>55</v>
      </c>
      <c r="AO25" s="33" t="s">
        <v>55</v>
      </c>
      <c r="AP25" s="33" t="s">
        <v>55</v>
      </c>
      <c r="AQ25" s="33" t="s">
        <v>55</v>
      </c>
      <c r="AR25" s="33" t="s">
        <v>55</v>
      </c>
      <c r="AS25" s="33" t="s">
        <v>55</v>
      </c>
      <c r="AT25" s="33" t="s">
        <v>55</v>
      </c>
      <c r="AU25" s="33" t="s">
        <v>55</v>
      </c>
      <c r="AV25" s="33" t="s">
        <v>55</v>
      </c>
      <c r="AW25" s="33" t="s">
        <v>55</v>
      </c>
      <c r="AX25" s="33" t="s">
        <v>55</v>
      </c>
      <c r="AY25" s="33" t="s">
        <v>55</v>
      </c>
      <c r="AZ25" s="33" t="s">
        <v>55</v>
      </c>
      <c r="BA25" s="33" t="s">
        <v>55</v>
      </c>
      <c r="BB25" s="33" t="s">
        <v>55</v>
      </c>
      <c r="BC25" s="33" t="s">
        <v>55</v>
      </c>
      <c r="BD25" s="33" t="s">
        <v>55</v>
      </c>
      <c r="BE25" s="33" t="s">
        <v>55</v>
      </c>
      <c r="BF25" s="33" t="s">
        <v>55</v>
      </c>
      <c r="BG25" s="33" t="s">
        <v>55</v>
      </c>
      <c r="BH25" s="33" t="s">
        <v>55</v>
      </c>
      <c r="BI25" s="33" t="s">
        <v>55</v>
      </c>
      <c r="BJ25" s="33" t="s">
        <v>55</v>
      </c>
      <c r="BK25" s="33" t="s">
        <v>55</v>
      </c>
      <c r="BL25" s="33" t="s">
        <v>55</v>
      </c>
      <c r="BM25" s="33" t="s">
        <v>55</v>
      </c>
      <c r="BN25" s="33" t="s">
        <v>55</v>
      </c>
      <c r="BO25" s="33" t="s">
        <v>55</v>
      </c>
      <c r="BP25" s="33" t="s">
        <v>55</v>
      </c>
      <c r="BQ25" s="33" t="s">
        <v>55</v>
      </c>
      <c r="BR25" s="33" t="s">
        <v>55</v>
      </c>
      <c r="BS25" s="33" t="s">
        <v>55</v>
      </c>
      <c r="BT25" s="33" t="s">
        <v>55</v>
      </c>
      <c r="BU25" s="33" t="s">
        <v>55</v>
      </c>
      <c r="BV25" s="33" t="s">
        <v>55</v>
      </c>
      <c r="BW25" s="33" t="s">
        <v>55</v>
      </c>
      <c r="BX25" s="33" t="s">
        <v>55</v>
      </c>
      <c r="BY25" s="33" t="s">
        <v>55</v>
      </c>
      <c r="BZ25" s="33" t="s">
        <v>55</v>
      </c>
      <c r="CA25" s="33" t="s">
        <v>55</v>
      </c>
      <c r="CB25" s="33" t="s">
        <v>55</v>
      </c>
      <c r="CC25" s="33" t="s">
        <v>55</v>
      </c>
      <c r="CD25" s="33" t="s">
        <v>55</v>
      </c>
      <c r="CE25" s="33" t="s">
        <v>55</v>
      </c>
      <c r="CF25" s="33" t="s">
        <v>55</v>
      </c>
      <c r="CG25" s="33" t="s">
        <v>55</v>
      </c>
      <c r="CH25" s="33" t="s">
        <v>55</v>
      </c>
      <c r="CI25" s="33" t="s">
        <v>55</v>
      </c>
      <c r="CJ25" s="33" t="s">
        <v>55</v>
      </c>
      <c r="CK25" s="33" t="s">
        <v>55</v>
      </c>
      <c r="CL25" s="33" t="s">
        <v>55</v>
      </c>
      <c r="CM25" s="33" t="s">
        <v>55</v>
      </c>
      <c r="CN25" s="33" t="s">
        <v>55</v>
      </c>
      <c r="CO25" s="33" t="s">
        <v>55</v>
      </c>
      <c r="CP25" s="33" t="s">
        <v>55</v>
      </c>
      <c r="CQ25" s="33" t="s">
        <v>55</v>
      </c>
      <c r="CR25" s="33" t="s">
        <v>55</v>
      </c>
      <c r="CS25" s="33" t="s">
        <v>55</v>
      </c>
      <c r="CT25" s="33" t="s">
        <v>55</v>
      </c>
      <c r="CU25" s="33" t="s">
        <v>55</v>
      </c>
      <c r="CV25" s="33" t="s">
        <v>55</v>
      </c>
      <c r="CW25" s="33" t="s">
        <v>55</v>
      </c>
      <c r="CX25" s="33" t="s">
        <v>55</v>
      </c>
      <c r="CY25" s="33" t="s">
        <v>55</v>
      </c>
      <c r="CZ25" s="33" t="s">
        <v>55</v>
      </c>
      <c r="DA25" s="33" t="s">
        <v>55</v>
      </c>
      <c r="DB25" s="33" t="s">
        <v>55</v>
      </c>
      <c r="DC25" s="33" t="s">
        <v>55</v>
      </c>
      <c r="DD25" s="33" t="s">
        <v>55</v>
      </c>
      <c r="DE25" s="33" t="s">
        <v>55</v>
      </c>
      <c r="DF25" s="33" t="s">
        <v>55</v>
      </c>
      <c r="DG25" s="33" t="s">
        <v>55</v>
      </c>
      <c r="DH25" s="33" t="s">
        <v>55</v>
      </c>
      <c r="DI25" s="33" t="s">
        <v>55</v>
      </c>
      <c r="DJ25" s="33" t="s">
        <v>55</v>
      </c>
      <c r="DK25" s="33" t="s">
        <v>55</v>
      </c>
      <c r="DL25" s="33" t="s">
        <v>55</v>
      </c>
      <c r="DM25" s="33" t="s">
        <v>55</v>
      </c>
    </row>
    <row r="26" spans="1:117" ht="18.95" customHeight="1" x14ac:dyDescent="0.25">
      <c r="A26" s="190">
        <f>'SCOR TABELASI'!A26</f>
        <v>0</v>
      </c>
      <c r="B26" s="190">
        <f>'SCOR TABELASI'!B26</f>
        <v>0</v>
      </c>
      <c r="C26" s="35" t="e">
        <f t="shared" si="1"/>
        <v>#DIV/0!</v>
      </c>
      <c r="D26" s="36">
        <f t="shared" si="2"/>
        <v>0</v>
      </c>
      <c r="E26" s="36">
        <f t="shared" si="3"/>
        <v>0</v>
      </c>
      <c r="F26" s="33" t="s">
        <v>55</v>
      </c>
      <c r="G26" s="33" t="s">
        <v>55</v>
      </c>
      <c r="H26" s="33" t="s">
        <v>55</v>
      </c>
      <c r="I26" s="33" t="s">
        <v>55</v>
      </c>
      <c r="J26" s="33" t="s">
        <v>55</v>
      </c>
      <c r="K26" s="33" t="s">
        <v>55</v>
      </c>
      <c r="L26" s="33" t="s">
        <v>55</v>
      </c>
      <c r="M26" s="33" t="s">
        <v>55</v>
      </c>
      <c r="N26" s="33" t="s">
        <v>55</v>
      </c>
      <c r="O26" s="33" t="s">
        <v>55</v>
      </c>
      <c r="P26" s="33" t="s">
        <v>55</v>
      </c>
      <c r="Q26" s="33" t="s">
        <v>55</v>
      </c>
      <c r="R26" s="33" t="s">
        <v>55</v>
      </c>
      <c r="S26" s="33" t="s">
        <v>55</v>
      </c>
      <c r="T26" s="33" t="s">
        <v>55</v>
      </c>
      <c r="U26" s="33" t="s">
        <v>55</v>
      </c>
      <c r="V26" s="33" t="s">
        <v>55</v>
      </c>
      <c r="W26" s="33" t="s">
        <v>55</v>
      </c>
      <c r="X26" s="33" t="s">
        <v>55</v>
      </c>
      <c r="Y26" s="33" t="s">
        <v>55</v>
      </c>
      <c r="Z26" s="33" t="s">
        <v>55</v>
      </c>
      <c r="AA26" s="33" t="s">
        <v>55</v>
      </c>
      <c r="AB26" s="33" t="s">
        <v>55</v>
      </c>
      <c r="AC26" s="33" t="s">
        <v>55</v>
      </c>
      <c r="AD26" s="33" t="s">
        <v>55</v>
      </c>
      <c r="AE26" s="33" t="s">
        <v>55</v>
      </c>
      <c r="AF26" s="33" t="s">
        <v>55</v>
      </c>
      <c r="AG26" s="33" t="s">
        <v>55</v>
      </c>
      <c r="AH26" s="33" t="s">
        <v>55</v>
      </c>
      <c r="AI26" s="33" t="s">
        <v>55</v>
      </c>
      <c r="AJ26" s="33" t="s">
        <v>55</v>
      </c>
      <c r="AK26" s="33" t="s">
        <v>55</v>
      </c>
      <c r="AL26" s="33" t="s">
        <v>55</v>
      </c>
      <c r="AM26" s="33" t="s">
        <v>55</v>
      </c>
      <c r="AN26" s="33" t="s">
        <v>55</v>
      </c>
      <c r="AO26" s="33" t="s">
        <v>55</v>
      </c>
      <c r="AP26" s="33" t="s">
        <v>55</v>
      </c>
      <c r="AQ26" s="33" t="s">
        <v>55</v>
      </c>
      <c r="AR26" s="33" t="s">
        <v>55</v>
      </c>
      <c r="AS26" s="33" t="s">
        <v>55</v>
      </c>
      <c r="AT26" s="33" t="s">
        <v>55</v>
      </c>
      <c r="AU26" s="33" t="s">
        <v>55</v>
      </c>
      <c r="AV26" s="33" t="s">
        <v>55</v>
      </c>
      <c r="AW26" s="33" t="s">
        <v>55</v>
      </c>
      <c r="AX26" s="33" t="s">
        <v>55</v>
      </c>
      <c r="AY26" s="33" t="s">
        <v>55</v>
      </c>
      <c r="AZ26" s="33" t="s">
        <v>55</v>
      </c>
      <c r="BA26" s="33" t="s">
        <v>55</v>
      </c>
      <c r="BB26" s="33" t="s">
        <v>55</v>
      </c>
      <c r="BC26" s="33" t="s">
        <v>55</v>
      </c>
      <c r="BD26" s="33" t="s">
        <v>55</v>
      </c>
      <c r="BE26" s="33" t="s">
        <v>55</v>
      </c>
      <c r="BF26" s="33" t="s">
        <v>55</v>
      </c>
      <c r="BG26" s="33" t="s">
        <v>55</v>
      </c>
      <c r="BH26" s="33" t="s">
        <v>55</v>
      </c>
      <c r="BI26" s="33" t="s">
        <v>55</v>
      </c>
      <c r="BJ26" s="33" t="s">
        <v>55</v>
      </c>
      <c r="BK26" s="33" t="s">
        <v>55</v>
      </c>
      <c r="BL26" s="33" t="s">
        <v>55</v>
      </c>
      <c r="BM26" s="33" t="s">
        <v>55</v>
      </c>
      <c r="BN26" s="33" t="s">
        <v>55</v>
      </c>
      <c r="BO26" s="33" t="s">
        <v>55</v>
      </c>
      <c r="BP26" s="33" t="s">
        <v>55</v>
      </c>
      <c r="BQ26" s="33" t="s">
        <v>55</v>
      </c>
      <c r="BR26" s="33" t="s">
        <v>55</v>
      </c>
      <c r="BS26" s="33" t="s">
        <v>55</v>
      </c>
      <c r="BT26" s="33" t="s">
        <v>55</v>
      </c>
      <c r="BU26" s="33" t="s">
        <v>55</v>
      </c>
      <c r="BV26" s="33" t="s">
        <v>55</v>
      </c>
      <c r="BW26" s="33" t="s">
        <v>55</v>
      </c>
      <c r="BX26" s="33" t="s">
        <v>55</v>
      </c>
      <c r="BY26" s="33" t="s">
        <v>55</v>
      </c>
      <c r="BZ26" s="33" t="s">
        <v>55</v>
      </c>
      <c r="CA26" s="33" t="s">
        <v>55</v>
      </c>
      <c r="CB26" s="33" t="s">
        <v>55</v>
      </c>
      <c r="CC26" s="33" t="s">
        <v>55</v>
      </c>
      <c r="CD26" s="33" t="s">
        <v>55</v>
      </c>
      <c r="CE26" s="33" t="s">
        <v>55</v>
      </c>
      <c r="CF26" s="33" t="s">
        <v>55</v>
      </c>
      <c r="CG26" s="33" t="s">
        <v>55</v>
      </c>
      <c r="CH26" s="33" t="s">
        <v>55</v>
      </c>
      <c r="CI26" s="33" t="s">
        <v>55</v>
      </c>
      <c r="CJ26" s="33" t="s">
        <v>55</v>
      </c>
      <c r="CK26" s="33" t="s">
        <v>55</v>
      </c>
      <c r="CL26" s="33" t="s">
        <v>55</v>
      </c>
      <c r="CM26" s="33" t="s">
        <v>55</v>
      </c>
      <c r="CN26" s="33" t="s">
        <v>55</v>
      </c>
      <c r="CO26" s="33" t="s">
        <v>55</v>
      </c>
      <c r="CP26" s="33" t="s">
        <v>55</v>
      </c>
      <c r="CQ26" s="33" t="s">
        <v>55</v>
      </c>
      <c r="CR26" s="33" t="s">
        <v>55</v>
      </c>
      <c r="CS26" s="33" t="s">
        <v>55</v>
      </c>
      <c r="CT26" s="33" t="s">
        <v>55</v>
      </c>
      <c r="CU26" s="33" t="s">
        <v>55</v>
      </c>
      <c r="CV26" s="33" t="s">
        <v>55</v>
      </c>
      <c r="CW26" s="33" t="s">
        <v>55</v>
      </c>
      <c r="CX26" s="33" t="s">
        <v>55</v>
      </c>
      <c r="CY26" s="33" t="s">
        <v>55</v>
      </c>
      <c r="CZ26" s="33" t="s">
        <v>55</v>
      </c>
      <c r="DA26" s="33" t="s">
        <v>55</v>
      </c>
      <c r="DB26" s="33" t="s">
        <v>55</v>
      </c>
      <c r="DC26" s="33" t="s">
        <v>55</v>
      </c>
      <c r="DD26" s="33" t="s">
        <v>55</v>
      </c>
      <c r="DE26" s="33" t="s">
        <v>55</v>
      </c>
      <c r="DF26" s="33" t="s">
        <v>55</v>
      </c>
      <c r="DG26" s="33" t="s">
        <v>55</v>
      </c>
      <c r="DH26" s="33" t="s">
        <v>55</v>
      </c>
      <c r="DI26" s="33" t="s">
        <v>55</v>
      </c>
      <c r="DJ26" s="33" t="s">
        <v>55</v>
      </c>
      <c r="DK26" s="33" t="s">
        <v>55</v>
      </c>
      <c r="DL26" s="33" t="s">
        <v>55</v>
      </c>
      <c r="DM26" s="33" t="s">
        <v>55</v>
      </c>
    </row>
    <row r="27" spans="1:117" ht="18.95" customHeight="1" x14ac:dyDescent="0.25">
      <c r="A27" s="190">
        <f>'SCOR TABELASI'!A27</f>
        <v>0</v>
      </c>
      <c r="B27" s="190">
        <f>'SCOR TABELASI'!B27</f>
        <v>0</v>
      </c>
      <c r="C27" s="35" t="e">
        <f t="shared" si="1"/>
        <v>#DIV/0!</v>
      </c>
      <c r="D27" s="36">
        <f t="shared" si="2"/>
        <v>0</v>
      </c>
      <c r="E27" s="36">
        <f t="shared" si="3"/>
        <v>0</v>
      </c>
      <c r="F27" s="33" t="s">
        <v>55</v>
      </c>
      <c r="G27" s="33" t="s">
        <v>55</v>
      </c>
      <c r="H27" s="33" t="s">
        <v>55</v>
      </c>
      <c r="I27" s="33" t="s">
        <v>55</v>
      </c>
      <c r="J27" s="33" t="s">
        <v>55</v>
      </c>
      <c r="K27" s="33" t="s">
        <v>55</v>
      </c>
      <c r="L27" s="33" t="s">
        <v>55</v>
      </c>
      <c r="M27" s="33" t="s">
        <v>55</v>
      </c>
      <c r="N27" s="33" t="s">
        <v>55</v>
      </c>
      <c r="O27" s="33" t="s">
        <v>55</v>
      </c>
      <c r="P27" s="33" t="s">
        <v>55</v>
      </c>
      <c r="Q27" s="33" t="s">
        <v>55</v>
      </c>
      <c r="R27" s="33" t="s">
        <v>55</v>
      </c>
      <c r="S27" s="33" t="s">
        <v>55</v>
      </c>
      <c r="T27" s="33" t="s">
        <v>55</v>
      </c>
      <c r="U27" s="33" t="s">
        <v>55</v>
      </c>
      <c r="V27" s="33" t="s">
        <v>55</v>
      </c>
      <c r="W27" s="33" t="s">
        <v>55</v>
      </c>
      <c r="X27" s="33" t="s">
        <v>55</v>
      </c>
      <c r="Y27" s="33" t="s">
        <v>55</v>
      </c>
      <c r="Z27" s="33" t="s">
        <v>55</v>
      </c>
      <c r="AA27" s="33" t="s">
        <v>55</v>
      </c>
      <c r="AB27" s="33" t="s">
        <v>55</v>
      </c>
      <c r="AC27" s="33" t="s">
        <v>55</v>
      </c>
      <c r="AD27" s="33" t="s">
        <v>55</v>
      </c>
      <c r="AE27" s="33" t="s">
        <v>55</v>
      </c>
      <c r="AF27" s="33" t="s">
        <v>55</v>
      </c>
      <c r="AG27" s="33" t="s">
        <v>55</v>
      </c>
      <c r="AH27" s="33" t="s">
        <v>55</v>
      </c>
      <c r="AI27" s="33" t="s">
        <v>55</v>
      </c>
      <c r="AJ27" s="33" t="s">
        <v>55</v>
      </c>
      <c r="AK27" s="33" t="s">
        <v>55</v>
      </c>
      <c r="AL27" s="33" t="s">
        <v>55</v>
      </c>
      <c r="AM27" s="33" t="s">
        <v>55</v>
      </c>
      <c r="AN27" s="33" t="s">
        <v>55</v>
      </c>
      <c r="AO27" s="33" t="s">
        <v>55</v>
      </c>
      <c r="AP27" s="33" t="s">
        <v>55</v>
      </c>
      <c r="AQ27" s="33" t="s">
        <v>55</v>
      </c>
      <c r="AR27" s="33" t="s">
        <v>55</v>
      </c>
      <c r="AS27" s="33" t="s">
        <v>55</v>
      </c>
      <c r="AT27" s="33" t="s">
        <v>55</v>
      </c>
      <c r="AU27" s="33" t="s">
        <v>55</v>
      </c>
      <c r="AV27" s="33" t="s">
        <v>55</v>
      </c>
      <c r="AW27" s="33" t="s">
        <v>55</v>
      </c>
      <c r="AX27" s="33" t="s">
        <v>55</v>
      </c>
      <c r="AY27" s="33" t="s">
        <v>55</v>
      </c>
      <c r="AZ27" s="33" t="s">
        <v>55</v>
      </c>
      <c r="BA27" s="33" t="s">
        <v>55</v>
      </c>
      <c r="BB27" s="33" t="s">
        <v>55</v>
      </c>
      <c r="BC27" s="33" t="s">
        <v>55</v>
      </c>
      <c r="BD27" s="33" t="s">
        <v>55</v>
      </c>
      <c r="BE27" s="33" t="s">
        <v>55</v>
      </c>
      <c r="BF27" s="33" t="s">
        <v>55</v>
      </c>
      <c r="BG27" s="33" t="s">
        <v>55</v>
      </c>
      <c r="BH27" s="33" t="s">
        <v>55</v>
      </c>
      <c r="BI27" s="33" t="s">
        <v>55</v>
      </c>
      <c r="BJ27" s="33" t="s">
        <v>55</v>
      </c>
      <c r="BK27" s="33" t="s">
        <v>55</v>
      </c>
      <c r="BL27" s="33" t="s">
        <v>55</v>
      </c>
      <c r="BM27" s="33" t="s">
        <v>55</v>
      </c>
      <c r="BN27" s="33" t="s">
        <v>55</v>
      </c>
      <c r="BO27" s="33" t="s">
        <v>55</v>
      </c>
      <c r="BP27" s="33" t="s">
        <v>55</v>
      </c>
      <c r="BQ27" s="33" t="s">
        <v>55</v>
      </c>
      <c r="BR27" s="33" t="s">
        <v>55</v>
      </c>
      <c r="BS27" s="33" t="s">
        <v>55</v>
      </c>
      <c r="BT27" s="33" t="s">
        <v>55</v>
      </c>
      <c r="BU27" s="33" t="s">
        <v>55</v>
      </c>
      <c r="BV27" s="33" t="s">
        <v>55</v>
      </c>
      <c r="BW27" s="33" t="s">
        <v>55</v>
      </c>
      <c r="BX27" s="33" t="s">
        <v>55</v>
      </c>
      <c r="BY27" s="33" t="s">
        <v>55</v>
      </c>
      <c r="BZ27" s="33" t="s">
        <v>55</v>
      </c>
      <c r="CA27" s="33" t="s">
        <v>55</v>
      </c>
      <c r="CB27" s="33" t="s">
        <v>55</v>
      </c>
      <c r="CC27" s="33" t="s">
        <v>55</v>
      </c>
      <c r="CD27" s="33" t="s">
        <v>55</v>
      </c>
      <c r="CE27" s="33" t="s">
        <v>55</v>
      </c>
      <c r="CF27" s="33" t="s">
        <v>55</v>
      </c>
      <c r="CG27" s="33" t="s">
        <v>55</v>
      </c>
      <c r="CH27" s="33" t="s">
        <v>55</v>
      </c>
      <c r="CI27" s="33" t="s">
        <v>55</v>
      </c>
      <c r="CJ27" s="33" t="s">
        <v>55</v>
      </c>
      <c r="CK27" s="33" t="s">
        <v>55</v>
      </c>
      <c r="CL27" s="33" t="s">
        <v>55</v>
      </c>
      <c r="CM27" s="33" t="s">
        <v>55</v>
      </c>
      <c r="CN27" s="33" t="s">
        <v>55</v>
      </c>
      <c r="CO27" s="33" t="s">
        <v>55</v>
      </c>
      <c r="CP27" s="33" t="s">
        <v>55</v>
      </c>
      <c r="CQ27" s="33" t="s">
        <v>55</v>
      </c>
      <c r="CR27" s="33" t="s">
        <v>55</v>
      </c>
      <c r="CS27" s="33" t="s">
        <v>55</v>
      </c>
      <c r="CT27" s="33" t="s">
        <v>55</v>
      </c>
      <c r="CU27" s="33" t="s">
        <v>55</v>
      </c>
      <c r="CV27" s="33" t="s">
        <v>55</v>
      </c>
      <c r="CW27" s="33" t="s">
        <v>55</v>
      </c>
      <c r="CX27" s="33" t="s">
        <v>55</v>
      </c>
      <c r="CY27" s="33" t="s">
        <v>55</v>
      </c>
      <c r="CZ27" s="33" t="s">
        <v>55</v>
      </c>
      <c r="DA27" s="33" t="s">
        <v>55</v>
      </c>
      <c r="DB27" s="33" t="s">
        <v>55</v>
      </c>
      <c r="DC27" s="33" t="s">
        <v>55</v>
      </c>
      <c r="DD27" s="33" t="s">
        <v>55</v>
      </c>
      <c r="DE27" s="33" t="s">
        <v>55</v>
      </c>
      <c r="DF27" s="33" t="s">
        <v>55</v>
      </c>
      <c r="DG27" s="33" t="s">
        <v>55</v>
      </c>
      <c r="DH27" s="33" t="s">
        <v>55</v>
      </c>
      <c r="DI27" s="33" t="s">
        <v>55</v>
      </c>
      <c r="DJ27" s="33" t="s">
        <v>55</v>
      </c>
      <c r="DK27" s="33" t="s">
        <v>55</v>
      </c>
      <c r="DL27" s="33" t="s">
        <v>55</v>
      </c>
      <c r="DM27" s="33" t="s">
        <v>55</v>
      </c>
    </row>
    <row r="28" spans="1:117" ht="18.95" customHeight="1" x14ac:dyDescent="0.25">
      <c r="A28" s="190">
        <f>'SCOR TABELASI'!A28</f>
        <v>0</v>
      </c>
      <c r="B28" s="190">
        <f>'SCOR TABELASI'!B28</f>
        <v>0</v>
      </c>
      <c r="C28" s="35" t="e">
        <f t="shared" si="1"/>
        <v>#DIV/0!</v>
      </c>
      <c r="D28" s="36">
        <f t="shared" si="2"/>
        <v>0</v>
      </c>
      <c r="E28" s="36">
        <f t="shared" si="3"/>
        <v>0</v>
      </c>
      <c r="F28" s="33" t="s">
        <v>55</v>
      </c>
      <c r="G28" s="33" t="s">
        <v>55</v>
      </c>
      <c r="H28" s="33" t="s">
        <v>55</v>
      </c>
      <c r="I28" s="33" t="s">
        <v>55</v>
      </c>
      <c r="J28" s="33" t="s">
        <v>55</v>
      </c>
      <c r="K28" s="33" t="s">
        <v>55</v>
      </c>
      <c r="L28" s="33" t="s">
        <v>55</v>
      </c>
      <c r="M28" s="33" t="s">
        <v>55</v>
      </c>
      <c r="N28" s="33" t="s">
        <v>55</v>
      </c>
      <c r="O28" s="33" t="s">
        <v>55</v>
      </c>
      <c r="P28" s="33" t="s">
        <v>55</v>
      </c>
      <c r="Q28" s="33" t="s">
        <v>55</v>
      </c>
      <c r="R28" s="33" t="s">
        <v>55</v>
      </c>
      <c r="S28" s="33" t="s">
        <v>55</v>
      </c>
      <c r="T28" s="33" t="s">
        <v>55</v>
      </c>
      <c r="U28" s="33" t="s">
        <v>55</v>
      </c>
      <c r="V28" s="33" t="s">
        <v>55</v>
      </c>
      <c r="W28" s="33" t="s">
        <v>55</v>
      </c>
      <c r="X28" s="33" t="s">
        <v>55</v>
      </c>
      <c r="Y28" s="33" t="s">
        <v>55</v>
      </c>
      <c r="Z28" s="33" t="s">
        <v>55</v>
      </c>
      <c r="AA28" s="33" t="s">
        <v>55</v>
      </c>
      <c r="AB28" s="33" t="s">
        <v>55</v>
      </c>
      <c r="AC28" s="33" t="s">
        <v>55</v>
      </c>
      <c r="AD28" s="33" t="s">
        <v>55</v>
      </c>
      <c r="AE28" s="33" t="s">
        <v>55</v>
      </c>
      <c r="AF28" s="33" t="s">
        <v>55</v>
      </c>
      <c r="AG28" s="33" t="s">
        <v>55</v>
      </c>
      <c r="AH28" s="33" t="s">
        <v>55</v>
      </c>
      <c r="AI28" s="33" t="s">
        <v>55</v>
      </c>
      <c r="AJ28" s="33" t="s">
        <v>55</v>
      </c>
      <c r="AK28" s="33" t="s">
        <v>55</v>
      </c>
      <c r="AL28" s="33" t="s">
        <v>55</v>
      </c>
      <c r="AM28" s="33" t="s">
        <v>55</v>
      </c>
      <c r="AN28" s="33" t="s">
        <v>55</v>
      </c>
      <c r="AO28" s="33" t="s">
        <v>55</v>
      </c>
      <c r="AP28" s="33" t="s">
        <v>55</v>
      </c>
      <c r="AQ28" s="33" t="s">
        <v>55</v>
      </c>
      <c r="AR28" s="33" t="s">
        <v>55</v>
      </c>
      <c r="AS28" s="33" t="s">
        <v>55</v>
      </c>
      <c r="AT28" s="33" t="s">
        <v>55</v>
      </c>
      <c r="AU28" s="33" t="s">
        <v>55</v>
      </c>
      <c r="AV28" s="33" t="s">
        <v>55</v>
      </c>
      <c r="AW28" s="33" t="s">
        <v>55</v>
      </c>
      <c r="AX28" s="33" t="s">
        <v>55</v>
      </c>
      <c r="AY28" s="33" t="s">
        <v>55</v>
      </c>
      <c r="AZ28" s="33" t="s">
        <v>55</v>
      </c>
      <c r="BA28" s="33" t="s">
        <v>55</v>
      </c>
      <c r="BB28" s="33" t="s">
        <v>55</v>
      </c>
      <c r="BC28" s="33" t="s">
        <v>55</v>
      </c>
      <c r="BD28" s="33" t="s">
        <v>55</v>
      </c>
      <c r="BE28" s="33" t="s">
        <v>55</v>
      </c>
      <c r="BF28" s="33" t="s">
        <v>55</v>
      </c>
      <c r="BG28" s="33" t="s">
        <v>55</v>
      </c>
      <c r="BH28" s="33" t="s">
        <v>55</v>
      </c>
      <c r="BI28" s="33" t="s">
        <v>55</v>
      </c>
      <c r="BJ28" s="33" t="s">
        <v>55</v>
      </c>
      <c r="BK28" s="33" t="s">
        <v>55</v>
      </c>
      <c r="BL28" s="33" t="s">
        <v>55</v>
      </c>
      <c r="BM28" s="33" t="s">
        <v>55</v>
      </c>
      <c r="BN28" s="33" t="s">
        <v>55</v>
      </c>
      <c r="BO28" s="33" t="s">
        <v>55</v>
      </c>
      <c r="BP28" s="33" t="s">
        <v>55</v>
      </c>
      <c r="BQ28" s="33" t="s">
        <v>55</v>
      </c>
      <c r="BR28" s="33" t="s">
        <v>55</v>
      </c>
      <c r="BS28" s="33" t="s">
        <v>55</v>
      </c>
      <c r="BT28" s="33" t="s">
        <v>55</v>
      </c>
      <c r="BU28" s="33" t="s">
        <v>55</v>
      </c>
      <c r="BV28" s="33" t="s">
        <v>55</v>
      </c>
      <c r="BW28" s="33" t="s">
        <v>55</v>
      </c>
      <c r="BX28" s="33" t="s">
        <v>55</v>
      </c>
      <c r="BY28" s="33" t="s">
        <v>55</v>
      </c>
      <c r="BZ28" s="33" t="s">
        <v>55</v>
      </c>
      <c r="CA28" s="33" t="s">
        <v>55</v>
      </c>
      <c r="CB28" s="33" t="s">
        <v>55</v>
      </c>
      <c r="CC28" s="33" t="s">
        <v>55</v>
      </c>
      <c r="CD28" s="33" t="s">
        <v>55</v>
      </c>
      <c r="CE28" s="33" t="s">
        <v>55</v>
      </c>
      <c r="CF28" s="33" t="s">
        <v>55</v>
      </c>
      <c r="CG28" s="33" t="s">
        <v>55</v>
      </c>
      <c r="CH28" s="33" t="s">
        <v>55</v>
      </c>
      <c r="CI28" s="33" t="s">
        <v>55</v>
      </c>
      <c r="CJ28" s="33" t="s">
        <v>55</v>
      </c>
      <c r="CK28" s="33" t="s">
        <v>55</v>
      </c>
      <c r="CL28" s="33" t="s">
        <v>55</v>
      </c>
      <c r="CM28" s="33" t="s">
        <v>55</v>
      </c>
      <c r="CN28" s="33" t="s">
        <v>55</v>
      </c>
      <c r="CO28" s="33" t="s">
        <v>55</v>
      </c>
      <c r="CP28" s="33" t="s">
        <v>55</v>
      </c>
      <c r="CQ28" s="33" t="s">
        <v>55</v>
      </c>
      <c r="CR28" s="33" t="s">
        <v>55</v>
      </c>
      <c r="CS28" s="33" t="s">
        <v>55</v>
      </c>
      <c r="CT28" s="33" t="s">
        <v>55</v>
      </c>
      <c r="CU28" s="33" t="s">
        <v>55</v>
      </c>
      <c r="CV28" s="33" t="s">
        <v>55</v>
      </c>
      <c r="CW28" s="33" t="s">
        <v>55</v>
      </c>
      <c r="CX28" s="33" t="s">
        <v>55</v>
      </c>
      <c r="CY28" s="33" t="s">
        <v>55</v>
      </c>
      <c r="CZ28" s="33" t="s">
        <v>55</v>
      </c>
      <c r="DA28" s="33" t="s">
        <v>55</v>
      </c>
      <c r="DB28" s="33" t="s">
        <v>55</v>
      </c>
      <c r="DC28" s="33" t="s">
        <v>55</v>
      </c>
      <c r="DD28" s="33" t="s">
        <v>55</v>
      </c>
      <c r="DE28" s="33" t="s">
        <v>55</v>
      </c>
      <c r="DF28" s="33" t="s">
        <v>55</v>
      </c>
      <c r="DG28" s="33" t="s">
        <v>55</v>
      </c>
      <c r="DH28" s="33" t="s">
        <v>55</v>
      </c>
      <c r="DI28" s="33" t="s">
        <v>55</v>
      </c>
      <c r="DJ28" s="33" t="s">
        <v>55</v>
      </c>
      <c r="DK28" s="33" t="s">
        <v>55</v>
      </c>
      <c r="DL28" s="33" t="s">
        <v>55</v>
      </c>
      <c r="DM28" s="33" t="s">
        <v>55</v>
      </c>
    </row>
    <row r="29" spans="1:117" ht="18.95" customHeight="1" x14ac:dyDescent="0.25">
      <c r="A29" s="190">
        <f>'SCOR TABELASI'!A29</f>
        <v>0</v>
      </c>
      <c r="B29" s="190">
        <f>'SCOR TABELASI'!B29</f>
        <v>0</v>
      </c>
      <c r="C29" s="35" t="e">
        <f t="shared" si="1"/>
        <v>#DIV/0!</v>
      </c>
      <c r="D29" s="36">
        <f t="shared" si="2"/>
        <v>0</v>
      </c>
      <c r="E29" s="36">
        <f t="shared" si="3"/>
        <v>0</v>
      </c>
      <c r="F29" s="33" t="s">
        <v>55</v>
      </c>
      <c r="G29" s="33" t="s">
        <v>55</v>
      </c>
      <c r="H29" s="33" t="s">
        <v>55</v>
      </c>
      <c r="I29" s="33" t="s">
        <v>55</v>
      </c>
      <c r="J29" s="33" t="s">
        <v>55</v>
      </c>
      <c r="K29" s="33" t="s">
        <v>55</v>
      </c>
      <c r="L29" s="33" t="s">
        <v>55</v>
      </c>
      <c r="M29" s="33" t="s">
        <v>55</v>
      </c>
      <c r="N29" s="33" t="s">
        <v>55</v>
      </c>
      <c r="O29" s="33" t="s">
        <v>55</v>
      </c>
      <c r="P29" s="33" t="s">
        <v>55</v>
      </c>
      <c r="Q29" s="33" t="s">
        <v>55</v>
      </c>
      <c r="R29" s="33" t="s">
        <v>55</v>
      </c>
      <c r="S29" s="33" t="s">
        <v>55</v>
      </c>
      <c r="T29" s="33" t="s">
        <v>55</v>
      </c>
      <c r="U29" s="33" t="s">
        <v>55</v>
      </c>
      <c r="V29" s="33" t="s">
        <v>55</v>
      </c>
      <c r="W29" s="33" t="s">
        <v>55</v>
      </c>
      <c r="X29" s="33" t="s">
        <v>55</v>
      </c>
      <c r="Y29" s="33" t="s">
        <v>55</v>
      </c>
      <c r="Z29" s="33" t="s">
        <v>55</v>
      </c>
      <c r="AA29" s="33" t="s">
        <v>55</v>
      </c>
      <c r="AB29" s="33" t="s">
        <v>55</v>
      </c>
      <c r="AC29" s="33" t="s">
        <v>55</v>
      </c>
      <c r="AD29" s="33" t="s">
        <v>55</v>
      </c>
      <c r="AE29" s="33" t="s">
        <v>55</v>
      </c>
      <c r="AF29" s="33" t="s">
        <v>55</v>
      </c>
      <c r="AG29" s="33" t="s">
        <v>55</v>
      </c>
      <c r="AH29" s="33" t="s">
        <v>55</v>
      </c>
      <c r="AI29" s="33" t="s">
        <v>55</v>
      </c>
      <c r="AJ29" s="33" t="s">
        <v>55</v>
      </c>
      <c r="AK29" s="33" t="s">
        <v>55</v>
      </c>
      <c r="AL29" s="33" t="s">
        <v>55</v>
      </c>
      <c r="AM29" s="33" t="s">
        <v>55</v>
      </c>
      <c r="AN29" s="33" t="s">
        <v>55</v>
      </c>
      <c r="AO29" s="33" t="s">
        <v>55</v>
      </c>
      <c r="AP29" s="33" t="s">
        <v>55</v>
      </c>
      <c r="AQ29" s="33" t="s">
        <v>55</v>
      </c>
      <c r="AR29" s="33" t="s">
        <v>55</v>
      </c>
      <c r="AS29" s="33" t="s">
        <v>55</v>
      </c>
      <c r="AT29" s="33" t="s">
        <v>55</v>
      </c>
      <c r="AU29" s="33" t="s">
        <v>55</v>
      </c>
      <c r="AV29" s="33" t="s">
        <v>55</v>
      </c>
      <c r="AW29" s="33" t="s">
        <v>55</v>
      </c>
      <c r="AX29" s="33" t="s">
        <v>55</v>
      </c>
      <c r="AY29" s="33" t="s">
        <v>55</v>
      </c>
      <c r="AZ29" s="33" t="s">
        <v>55</v>
      </c>
      <c r="BA29" s="33" t="s">
        <v>55</v>
      </c>
      <c r="BB29" s="33" t="s">
        <v>55</v>
      </c>
      <c r="BC29" s="33" t="s">
        <v>55</v>
      </c>
      <c r="BD29" s="33" t="s">
        <v>55</v>
      </c>
      <c r="BE29" s="33" t="s">
        <v>55</v>
      </c>
      <c r="BF29" s="33" t="s">
        <v>55</v>
      </c>
      <c r="BG29" s="33" t="s">
        <v>55</v>
      </c>
      <c r="BH29" s="33" t="s">
        <v>55</v>
      </c>
      <c r="BI29" s="33" t="s">
        <v>55</v>
      </c>
      <c r="BJ29" s="33" t="s">
        <v>55</v>
      </c>
      <c r="BK29" s="33" t="s">
        <v>55</v>
      </c>
      <c r="BL29" s="33" t="s">
        <v>55</v>
      </c>
      <c r="BM29" s="33" t="s">
        <v>55</v>
      </c>
      <c r="BN29" s="33" t="s">
        <v>55</v>
      </c>
      <c r="BO29" s="33" t="s">
        <v>55</v>
      </c>
      <c r="BP29" s="33" t="s">
        <v>55</v>
      </c>
      <c r="BQ29" s="33" t="s">
        <v>55</v>
      </c>
      <c r="BR29" s="33" t="s">
        <v>55</v>
      </c>
      <c r="BS29" s="33" t="s">
        <v>55</v>
      </c>
      <c r="BT29" s="33" t="s">
        <v>55</v>
      </c>
      <c r="BU29" s="33" t="s">
        <v>55</v>
      </c>
      <c r="BV29" s="33" t="s">
        <v>55</v>
      </c>
      <c r="BW29" s="33" t="s">
        <v>55</v>
      </c>
      <c r="BX29" s="33" t="s">
        <v>55</v>
      </c>
      <c r="BY29" s="33" t="s">
        <v>55</v>
      </c>
      <c r="BZ29" s="33" t="s">
        <v>55</v>
      </c>
      <c r="CA29" s="33" t="s">
        <v>55</v>
      </c>
      <c r="CB29" s="33" t="s">
        <v>55</v>
      </c>
      <c r="CC29" s="33" t="s">
        <v>55</v>
      </c>
      <c r="CD29" s="33" t="s">
        <v>55</v>
      </c>
      <c r="CE29" s="33" t="s">
        <v>55</v>
      </c>
      <c r="CF29" s="33" t="s">
        <v>55</v>
      </c>
      <c r="CG29" s="33" t="s">
        <v>55</v>
      </c>
      <c r="CH29" s="33" t="s">
        <v>55</v>
      </c>
      <c r="CI29" s="33" t="s">
        <v>55</v>
      </c>
      <c r="CJ29" s="33" t="s">
        <v>55</v>
      </c>
      <c r="CK29" s="33" t="s">
        <v>55</v>
      </c>
      <c r="CL29" s="33" t="s">
        <v>55</v>
      </c>
      <c r="CM29" s="33" t="s">
        <v>55</v>
      </c>
      <c r="CN29" s="33" t="s">
        <v>55</v>
      </c>
      <c r="CO29" s="33" t="s">
        <v>55</v>
      </c>
      <c r="CP29" s="33" t="s">
        <v>55</v>
      </c>
      <c r="CQ29" s="33" t="s">
        <v>55</v>
      </c>
      <c r="CR29" s="33" t="s">
        <v>55</v>
      </c>
      <c r="CS29" s="33" t="s">
        <v>55</v>
      </c>
      <c r="CT29" s="33" t="s">
        <v>55</v>
      </c>
      <c r="CU29" s="33" t="s">
        <v>55</v>
      </c>
      <c r="CV29" s="33" t="s">
        <v>55</v>
      </c>
      <c r="CW29" s="33" t="s">
        <v>55</v>
      </c>
      <c r="CX29" s="33" t="s">
        <v>55</v>
      </c>
      <c r="CY29" s="33" t="s">
        <v>55</v>
      </c>
      <c r="CZ29" s="33" t="s">
        <v>55</v>
      </c>
      <c r="DA29" s="33" t="s">
        <v>55</v>
      </c>
      <c r="DB29" s="33" t="s">
        <v>55</v>
      </c>
      <c r="DC29" s="33" t="s">
        <v>55</v>
      </c>
      <c r="DD29" s="33" t="s">
        <v>55</v>
      </c>
      <c r="DE29" s="33" t="s">
        <v>55</v>
      </c>
      <c r="DF29" s="33" t="s">
        <v>55</v>
      </c>
      <c r="DG29" s="33" t="s">
        <v>55</v>
      </c>
      <c r="DH29" s="33" t="s">
        <v>55</v>
      </c>
      <c r="DI29" s="33" t="s">
        <v>55</v>
      </c>
      <c r="DJ29" s="33" t="s">
        <v>55</v>
      </c>
      <c r="DK29" s="33" t="s">
        <v>55</v>
      </c>
      <c r="DL29" s="33" t="s">
        <v>55</v>
      </c>
      <c r="DM29" s="33" t="s">
        <v>55</v>
      </c>
    </row>
    <row r="30" spans="1:117" ht="18.95" customHeight="1" x14ac:dyDescent="0.25">
      <c r="A30" s="190">
        <f>'SCOR TABELASI'!A30</f>
        <v>0</v>
      </c>
      <c r="B30" s="190">
        <f>'SCOR TABELASI'!B30</f>
        <v>0</v>
      </c>
      <c r="C30" s="35" t="e">
        <f t="shared" si="1"/>
        <v>#DIV/0!</v>
      </c>
      <c r="D30" s="36">
        <f t="shared" si="2"/>
        <v>0</v>
      </c>
      <c r="E30" s="36">
        <f t="shared" si="3"/>
        <v>0</v>
      </c>
      <c r="F30" s="33" t="s">
        <v>55</v>
      </c>
      <c r="G30" s="33" t="s">
        <v>55</v>
      </c>
      <c r="H30" s="33" t="s">
        <v>55</v>
      </c>
      <c r="I30" s="33" t="s">
        <v>55</v>
      </c>
      <c r="J30" s="33" t="s">
        <v>55</v>
      </c>
      <c r="K30" s="33" t="s">
        <v>55</v>
      </c>
      <c r="L30" s="33" t="s">
        <v>55</v>
      </c>
      <c r="M30" s="33" t="s">
        <v>55</v>
      </c>
      <c r="N30" s="33" t="s">
        <v>55</v>
      </c>
      <c r="O30" s="33" t="s">
        <v>55</v>
      </c>
      <c r="P30" s="33" t="s">
        <v>55</v>
      </c>
      <c r="Q30" s="33" t="s">
        <v>55</v>
      </c>
      <c r="R30" s="33" t="s">
        <v>55</v>
      </c>
      <c r="S30" s="33" t="s">
        <v>55</v>
      </c>
      <c r="T30" s="33" t="s">
        <v>55</v>
      </c>
      <c r="U30" s="33" t="s">
        <v>55</v>
      </c>
      <c r="V30" s="33" t="s">
        <v>55</v>
      </c>
      <c r="W30" s="33" t="s">
        <v>55</v>
      </c>
      <c r="X30" s="33" t="s">
        <v>55</v>
      </c>
      <c r="Y30" s="33" t="s">
        <v>55</v>
      </c>
      <c r="Z30" s="33" t="s">
        <v>55</v>
      </c>
      <c r="AA30" s="33" t="s">
        <v>55</v>
      </c>
      <c r="AB30" s="33" t="s">
        <v>55</v>
      </c>
      <c r="AC30" s="33" t="s">
        <v>55</v>
      </c>
      <c r="AD30" s="33" t="s">
        <v>55</v>
      </c>
      <c r="AE30" s="33" t="s">
        <v>55</v>
      </c>
      <c r="AF30" s="33" t="s">
        <v>55</v>
      </c>
      <c r="AG30" s="33" t="s">
        <v>55</v>
      </c>
      <c r="AH30" s="33" t="s">
        <v>55</v>
      </c>
      <c r="AI30" s="33" t="s">
        <v>55</v>
      </c>
      <c r="AJ30" s="33" t="s">
        <v>55</v>
      </c>
      <c r="AK30" s="33" t="s">
        <v>55</v>
      </c>
      <c r="AL30" s="33" t="s">
        <v>55</v>
      </c>
      <c r="AM30" s="33" t="s">
        <v>55</v>
      </c>
      <c r="AN30" s="33" t="s">
        <v>55</v>
      </c>
      <c r="AO30" s="33" t="s">
        <v>55</v>
      </c>
      <c r="AP30" s="33" t="s">
        <v>55</v>
      </c>
      <c r="AQ30" s="33" t="s">
        <v>55</v>
      </c>
      <c r="AR30" s="33" t="s">
        <v>55</v>
      </c>
      <c r="AS30" s="33" t="s">
        <v>55</v>
      </c>
      <c r="AT30" s="33" t="s">
        <v>55</v>
      </c>
      <c r="AU30" s="33" t="s">
        <v>55</v>
      </c>
      <c r="AV30" s="33" t="s">
        <v>55</v>
      </c>
      <c r="AW30" s="33" t="s">
        <v>55</v>
      </c>
      <c r="AX30" s="33" t="s">
        <v>55</v>
      </c>
      <c r="AY30" s="33" t="s">
        <v>55</v>
      </c>
      <c r="AZ30" s="33" t="s">
        <v>55</v>
      </c>
      <c r="BA30" s="33" t="s">
        <v>55</v>
      </c>
      <c r="BB30" s="33" t="s">
        <v>55</v>
      </c>
      <c r="BC30" s="33" t="s">
        <v>55</v>
      </c>
      <c r="BD30" s="33" t="s">
        <v>55</v>
      </c>
      <c r="BE30" s="33" t="s">
        <v>55</v>
      </c>
      <c r="BF30" s="33" t="s">
        <v>55</v>
      </c>
      <c r="BG30" s="33" t="s">
        <v>55</v>
      </c>
      <c r="BH30" s="33" t="s">
        <v>55</v>
      </c>
      <c r="BI30" s="33" t="s">
        <v>55</v>
      </c>
      <c r="BJ30" s="33" t="s">
        <v>55</v>
      </c>
      <c r="BK30" s="33" t="s">
        <v>55</v>
      </c>
      <c r="BL30" s="33" t="s">
        <v>55</v>
      </c>
      <c r="BM30" s="33" t="s">
        <v>55</v>
      </c>
      <c r="BN30" s="33" t="s">
        <v>55</v>
      </c>
      <c r="BO30" s="33" t="s">
        <v>55</v>
      </c>
      <c r="BP30" s="33" t="s">
        <v>55</v>
      </c>
      <c r="BQ30" s="33" t="s">
        <v>55</v>
      </c>
      <c r="BR30" s="33" t="s">
        <v>55</v>
      </c>
      <c r="BS30" s="33" t="s">
        <v>55</v>
      </c>
      <c r="BT30" s="33" t="s">
        <v>55</v>
      </c>
      <c r="BU30" s="33" t="s">
        <v>55</v>
      </c>
      <c r="BV30" s="33" t="s">
        <v>55</v>
      </c>
      <c r="BW30" s="33" t="s">
        <v>55</v>
      </c>
      <c r="BX30" s="33" t="s">
        <v>55</v>
      </c>
      <c r="BY30" s="33" t="s">
        <v>55</v>
      </c>
      <c r="BZ30" s="33" t="s">
        <v>55</v>
      </c>
      <c r="CA30" s="33" t="s">
        <v>55</v>
      </c>
      <c r="CB30" s="33" t="s">
        <v>55</v>
      </c>
      <c r="CC30" s="33" t="s">
        <v>55</v>
      </c>
      <c r="CD30" s="33" t="s">
        <v>55</v>
      </c>
      <c r="CE30" s="33" t="s">
        <v>55</v>
      </c>
      <c r="CF30" s="33" t="s">
        <v>55</v>
      </c>
      <c r="CG30" s="33" t="s">
        <v>55</v>
      </c>
      <c r="CH30" s="33" t="s">
        <v>55</v>
      </c>
      <c r="CI30" s="33" t="s">
        <v>55</v>
      </c>
      <c r="CJ30" s="33" t="s">
        <v>55</v>
      </c>
      <c r="CK30" s="33" t="s">
        <v>55</v>
      </c>
      <c r="CL30" s="33" t="s">
        <v>55</v>
      </c>
      <c r="CM30" s="33" t="s">
        <v>55</v>
      </c>
      <c r="CN30" s="33" t="s">
        <v>55</v>
      </c>
      <c r="CO30" s="33" t="s">
        <v>55</v>
      </c>
      <c r="CP30" s="33" t="s">
        <v>55</v>
      </c>
      <c r="CQ30" s="33" t="s">
        <v>55</v>
      </c>
      <c r="CR30" s="33" t="s">
        <v>55</v>
      </c>
      <c r="CS30" s="33" t="s">
        <v>55</v>
      </c>
      <c r="CT30" s="33" t="s">
        <v>55</v>
      </c>
      <c r="CU30" s="33" t="s">
        <v>55</v>
      </c>
      <c r="CV30" s="33" t="s">
        <v>55</v>
      </c>
      <c r="CW30" s="33" t="s">
        <v>55</v>
      </c>
      <c r="CX30" s="33" t="s">
        <v>55</v>
      </c>
      <c r="CY30" s="33" t="s">
        <v>55</v>
      </c>
      <c r="CZ30" s="33" t="s">
        <v>55</v>
      </c>
      <c r="DA30" s="33" t="s">
        <v>55</v>
      </c>
      <c r="DB30" s="33" t="s">
        <v>55</v>
      </c>
      <c r="DC30" s="33" t="s">
        <v>55</v>
      </c>
      <c r="DD30" s="33" t="s">
        <v>55</v>
      </c>
      <c r="DE30" s="33" t="s">
        <v>55</v>
      </c>
      <c r="DF30" s="33" t="s">
        <v>55</v>
      </c>
      <c r="DG30" s="33" t="s">
        <v>55</v>
      </c>
      <c r="DH30" s="33" t="s">
        <v>55</v>
      </c>
      <c r="DI30" s="33" t="s">
        <v>55</v>
      </c>
      <c r="DJ30" s="33" t="s">
        <v>55</v>
      </c>
      <c r="DK30" s="33" t="s">
        <v>55</v>
      </c>
      <c r="DL30" s="33" t="s">
        <v>55</v>
      </c>
      <c r="DM30" s="33" t="s">
        <v>55</v>
      </c>
    </row>
    <row r="31" spans="1:117" ht="18.95" customHeight="1" x14ac:dyDescent="0.25">
      <c r="A31" s="190">
        <f>'SCOR TABELASI'!A31</f>
        <v>0</v>
      </c>
      <c r="B31" s="190">
        <f>'SCOR TABELASI'!B31</f>
        <v>0</v>
      </c>
      <c r="C31" s="35" t="e">
        <f t="shared" si="1"/>
        <v>#DIV/0!</v>
      </c>
      <c r="D31" s="36">
        <f t="shared" si="2"/>
        <v>0</v>
      </c>
      <c r="E31" s="36">
        <f t="shared" si="3"/>
        <v>0</v>
      </c>
      <c r="F31" s="33" t="s">
        <v>55</v>
      </c>
      <c r="G31" s="33" t="s">
        <v>55</v>
      </c>
      <c r="H31" s="33" t="s">
        <v>55</v>
      </c>
      <c r="I31" s="33" t="s">
        <v>55</v>
      </c>
      <c r="J31" s="33" t="s">
        <v>55</v>
      </c>
      <c r="K31" s="33" t="s">
        <v>55</v>
      </c>
      <c r="L31" s="33" t="s">
        <v>55</v>
      </c>
      <c r="M31" s="33" t="s">
        <v>55</v>
      </c>
      <c r="N31" s="33" t="s">
        <v>55</v>
      </c>
      <c r="O31" s="33" t="s">
        <v>55</v>
      </c>
      <c r="P31" s="33" t="s">
        <v>55</v>
      </c>
      <c r="Q31" s="33" t="s">
        <v>55</v>
      </c>
      <c r="R31" s="33" t="s">
        <v>55</v>
      </c>
      <c r="S31" s="33" t="s">
        <v>55</v>
      </c>
      <c r="T31" s="33" t="s">
        <v>55</v>
      </c>
      <c r="U31" s="33" t="s">
        <v>55</v>
      </c>
      <c r="V31" s="33" t="s">
        <v>55</v>
      </c>
      <c r="W31" s="33" t="s">
        <v>55</v>
      </c>
      <c r="X31" s="33" t="s">
        <v>55</v>
      </c>
      <c r="Y31" s="33" t="s">
        <v>55</v>
      </c>
      <c r="Z31" s="33" t="s">
        <v>55</v>
      </c>
      <c r="AA31" s="33" t="s">
        <v>55</v>
      </c>
      <c r="AB31" s="33" t="s">
        <v>55</v>
      </c>
      <c r="AC31" s="33" t="s">
        <v>55</v>
      </c>
      <c r="AD31" s="33" t="s">
        <v>55</v>
      </c>
      <c r="AE31" s="33" t="s">
        <v>55</v>
      </c>
      <c r="AF31" s="33" t="s">
        <v>55</v>
      </c>
      <c r="AG31" s="33" t="s">
        <v>55</v>
      </c>
      <c r="AH31" s="33" t="s">
        <v>55</v>
      </c>
      <c r="AI31" s="33" t="s">
        <v>55</v>
      </c>
      <c r="AJ31" s="33" t="s">
        <v>55</v>
      </c>
      <c r="AK31" s="33" t="s">
        <v>55</v>
      </c>
      <c r="AL31" s="33" t="s">
        <v>55</v>
      </c>
      <c r="AM31" s="33" t="s">
        <v>55</v>
      </c>
      <c r="AN31" s="33" t="s">
        <v>55</v>
      </c>
      <c r="AO31" s="33" t="s">
        <v>55</v>
      </c>
      <c r="AP31" s="33" t="s">
        <v>55</v>
      </c>
      <c r="AQ31" s="33" t="s">
        <v>55</v>
      </c>
      <c r="AR31" s="33" t="s">
        <v>55</v>
      </c>
      <c r="AS31" s="33" t="s">
        <v>55</v>
      </c>
      <c r="AT31" s="33" t="s">
        <v>55</v>
      </c>
      <c r="AU31" s="33" t="s">
        <v>55</v>
      </c>
      <c r="AV31" s="33" t="s">
        <v>55</v>
      </c>
      <c r="AW31" s="33" t="s">
        <v>55</v>
      </c>
      <c r="AX31" s="33" t="s">
        <v>55</v>
      </c>
      <c r="AY31" s="33" t="s">
        <v>55</v>
      </c>
      <c r="AZ31" s="33" t="s">
        <v>55</v>
      </c>
      <c r="BA31" s="33" t="s">
        <v>55</v>
      </c>
      <c r="BB31" s="33" t="s">
        <v>55</v>
      </c>
      <c r="BC31" s="33" t="s">
        <v>55</v>
      </c>
      <c r="BD31" s="33" t="s">
        <v>55</v>
      </c>
      <c r="BE31" s="33" t="s">
        <v>55</v>
      </c>
      <c r="BF31" s="33" t="s">
        <v>55</v>
      </c>
      <c r="BG31" s="33" t="s">
        <v>55</v>
      </c>
      <c r="BH31" s="33" t="s">
        <v>55</v>
      </c>
      <c r="BI31" s="33" t="s">
        <v>55</v>
      </c>
      <c r="BJ31" s="33" t="s">
        <v>55</v>
      </c>
      <c r="BK31" s="33" t="s">
        <v>55</v>
      </c>
      <c r="BL31" s="33" t="s">
        <v>55</v>
      </c>
      <c r="BM31" s="33" t="s">
        <v>55</v>
      </c>
      <c r="BN31" s="33" t="s">
        <v>55</v>
      </c>
      <c r="BO31" s="33" t="s">
        <v>55</v>
      </c>
      <c r="BP31" s="33" t="s">
        <v>55</v>
      </c>
      <c r="BQ31" s="33" t="s">
        <v>55</v>
      </c>
      <c r="BR31" s="33" t="s">
        <v>55</v>
      </c>
      <c r="BS31" s="33" t="s">
        <v>55</v>
      </c>
      <c r="BT31" s="33" t="s">
        <v>55</v>
      </c>
      <c r="BU31" s="33" t="s">
        <v>55</v>
      </c>
      <c r="BV31" s="33" t="s">
        <v>55</v>
      </c>
      <c r="BW31" s="33" t="s">
        <v>55</v>
      </c>
      <c r="BX31" s="33" t="s">
        <v>55</v>
      </c>
      <c r="BY31" s="33" t="s">
        <v>55</v>
      </c>
      <c r="BZ31" s="33" t="s">
        <v>55</v>
      </c>
      <c r="CA31" s="33" t="s">
        <v>55</v>
      </c>
      <c r="CB31" s="33" t="s">
        <v>55</v>
      </c>
      <c r="CC31" s="33" t="s">
        <v>55</v>
      </c>
      <c r="CD31" s="33" t="s">
        <v>55</v>
      </c>
      <c r="CE31" s="33" t="s">
        <v>55</v>
      </c>
      <c r="CF31" s="33" t="s">
        <v>55</v>
      </c>
      <c r="CG31" s="33" t="s">
        <v>55</v>
      </c>
      <c r="CH31" s="33" t="s">
        <v>55</v>
      </c>
      <c r="CI31" s="33" t="s">
        <v>55</v>
      </c>
      <c r="CJ31" s="33" t="s">
        <v>55</v>
      </c>
      <c r="CK31" s="33" t="s">
        <v>55</v>
      </c>
      <c r="CL31" s="33" t="s">
        <v>55</v>
      </c>
      <c r="CM31" s="33" t="s">
        <v>55</v>
      </c>
      <c r="CN31" s="33" t="s">
        <v>55</v>
      </c>
      <c r="CO31" s="33" t="s">
        <v>55</v>
      </c>
      <c r="CP31" s="33" t="s">
        <v>55</v>
      </c>
      <c r="CQ31" s="33" t="s">
        <v>55</v>
      </c>
      <c r="CR31" s="33" t="s">
        <v>55</v>
      </c>
      <c r="CS31" s="33" t="s">
        <v>55</v>
      </c>
      <c r="CT31" s="33" t="s">
        <v>55</v>
      </c>
      <c r="CU31" s="33" t="s">
        <v>55</v>
      </c>
      <c r="CV31" s="33" t="s">
        <v>55</v>
      </c>
      <c r="CW31" s="33" t="s">
        <v>55</v>
      </c>
      <c r="CX31" s="33" t="s">
        <v>55</v>
      </c>
      <c r="CY31" s="33" t="s">
        <v>55</v>
      </c>
      <c r="CZ31" s="33" t="s">
        <v>55</v>
      </c>
      <c r="DA31" s="33" t="s">
        <v>55</v>
      </c>
      <c r="DB31" s="33" t="s">
        <v>55</v>
      </c>
      <c r="DC31" s="33" t="s">
        <v>55</v>
      </c>
      <c r="DD31" s="33" t="s">
        <v>55</v>
      </c>
      <c r="DE31" s="33" t="s">
        <v>55</v>
      </c>
      <c r="DF31" s="33" t="s">
        <v>55</v>
      </c>
      <c r="DG31" s="33" t="s">
        <v>55</v>
      </c>
      <c r="DH31" s="33" t="s">
        <v>55</v>
      </c>
      <c r="DI31" s="33" t="s">
        <v>55</v>
      </c>
      <c r="DJ31" s="33" t="s">
        <v>55</v>
      </c>
      <c r="DK31" s="33" t="s">
        <v>55</v>
      </c>
      <c r="DL31" s="33" t="s">
        <v>55</v>
      </c>
      <c r="DM31" s="33" t="s">
        <v>55</v>
      </c>
    </row>
    <row r="32" spans="1:117" ht="18.95" customHeight="1" x14ac:dyDescent="0.25">
      <c r="A32" s="190">
        <f>'SCOR TABELASI'!A32</f>
        <v>0</v>
      </c>
      <c r="B32" s="190">
        <f>'SCOR TABELASI'!B32</f>
        <v>0</v>
      </c>
      <c r="C32" s="35" t="e">
        <f t="shared" si="1"/>
        <v>#DIV/0!</v>
      </c>
      <c r="D32" s="36">
        <f t="shared" si="2"/>
        <v>0</v>
      </c>
      <c r="E32" s="36">
        <f t="shared" si="3"/>
        <v>0</v>
      </c>
      <c r="F32" s="33" t="s">
        <v>55</v>
      </c>
      <c r="G32" s="33" t="s">
        <v>55</v>
      </c>
      <c r="H32" s="33" t="s">
        <v>55</v>
      </c>
      <c r="I32" s="33" t="s">
        <v>55</v>
      </c>
      <c r="J32" s="33" t="s">
        <v>55</v>
      </c>
      <c r="K32" s="33" t="s">
        <v>55</v>
      </c>
      <c r="L32" s="33" t="s">
        <v>55</v>
      </c>
      <c r="M32" s="33" t="s">
        <v>55</v>
      </c>
      <c r="N32" s="33" t="s">
        <v>55</v>
      </c>
      <c r="O32" s="33" t="s">
        <v>55</v>
      </c>
      <c r="P32" s="33" t="s">
        <v>55</v>
      </c>
      <c r="Q32" s="33" t="s">
        <v>55</v>
      </c>
      <c r="R32" s="33" t="s">
        <v>55</v>
      </c>
      <c r="S32" s="33" t="s">
        <v>55</v>
      </c>
      <c r="T32" s="33" t="s">
        <v>55</v>
      </c>
      <c r="U32" s="33" t="s">
        <v>55</v>
      </c>
      <c r="V32" s="33" t="s">
        <v>55</v>
      </c>
      <c r="W32" s="33" t="s">
        <v>55</v>
      </c>
      <c r="X32" s="33" t="s">
        <v>55</v>
      </c>
      <c r="Y32" s="33" t="s">
        <v>55</v>
      </c>
      <c r="Z32" s="33" t="s">
        <v>55</v>
      </c>
      <c r="AA32" s="33" t="s">
        <v>55</v>
      </c>
      <c r="AB32" s="33" t="s">
        <v>55</v>
      </c>
      <c r="AC32" s="33" t="s">
        <v>55</v>
      </c>
      <c r="AD32" s="33" t="s">
        <v>55</v>
      </c>
      <c r="AE32" s="33" t="s">
        <v>55</v>
      </c>
      <c r="AF32" s="33" t="s">
        <v>55</v>
      </c>
      <c r="AG32" s="33" t="s">
        <v>55</v>
      </c>
      <c r="AH32" s="33" t="s">
        <v>55</v>
      </c>
      <c r="AI32" s="33" t="s">
        <v>55</v>
      </c>
      <c r="AJ32" s="33" t="s">
        <v>55</v>
      </c>
      <c r="AK32" s="33" t="s">
        <v>55</v>
      </c>
      <c r="AL32" s="33" t="s">
        <v>55</v>
      </c>
      <c r="AM32" s="33" t="s">
        <v>55</v>
      </c>
      <c r="AN32" s="33" t="s">
        <v>55</v>
      </c>
      <c r="AO32" s="33" t="s">
        <v>55</v>
      </c>
      <c r="AP32" s="33" t="s">
        <v>55</v>
      </c>
      <c r="AQ32" s="33" t="s">
        <v>55</v>
      </c>
      <c r="AR32" s="33" t="s">
        <v>55</v>
      </c>
      <c r="AS32" s="33" t="s">
        <v>55</v>
      </c>
      <c r="AT32" s="33" t="s">
        <v>55</v>
      </c>
      <c r="AU32" s="33" t="s">
        <v>55</v>
      </c>
      <c r="AV32" s="33" t="s">
        <v>55</v>
      </c>
      <c r="AW32" s="33" t="s">
        <v>55</v>
      </c>
      <c r="AX32" s="33" t="s">
        <v>55</v>
      </c>
      <c r="AY32" s="33" t="s">
        <v>55</v>
      </c>
      <c r="AZ32" s="33" t="s">
        <v>55</v>
      </c>
      <c r="BA32" s="33" t="s">
        <v>55</v>
      </c>
      <c r="BB32" s="33" t="s">
        <v>55</v>
      </c>
      <c r="BC32" s="33" t="s">
        <v>55</v>
      </c>
      <c r="BD32" s="33" t="s">
        <v>55</v>
      </c>
      <c r="BE32" s="33" t="s">
        <v>55</v>
      </c>
      <c r="BF32" s="33" t="s">
        <v>55</v>
      </c>
      <c r="BG32" s="33" t="s">
        <v>55</v>
      </c>
      <c r="BH32" s="33" t="s">
        <v>55</v>
      </c>
      <c r="BI32" s="33" t="s">
        <v>55</v>
      </c>
      <c r="BJ32" s="33" t="s">
        <v>55</v>
      </c>
      <c r="BK32" s="33" t="s">
        <v>55</v>
      </c>
      <c r="BL32" s="33" t="s">
        <v>55</v>
      </c>
      <c r="BM32" s="33" t="s">
        <v>55</v>
      </c>
      <c r="BN32" s="33" t="s">
        <v>55</v>
      </c>
      <c r="BO32" s="33" t="s">
        <v>55</v>
      </c>
      <c r="BP32" s="33" t="s">
        <v>55</v>
      </c>
      <c r="BQ32" s="33" t="s">
        <v>55</v>
      </c>
      <c r="BR32" s="33" t="s">
        <v>55</v>
      </c>
      <c r="BS32" s="33" t="s">
        <v>55</v>
      </c>
      <c r="BT32" s="33" t="s">
        <v>55</v>
      </c>
      <c r="BU32" s="33" t="s">
        <v>55</v>
      </c>
      <c r="BV32" s="33" t="s">
        <v>55</v>
      </c>
      <c r="BW32" s="33" t="s">
        <v>55</v>
      </c>
      <c r="BX32" s="33" t="s">
        <v>55</v>
      </c>
      <c r="BY32" s="33" t="s">
        <v>55</v>
      </c>
      <c r="BZ32" s="33" t="s">
        <v>55</v>
      </c>
      <c r="CA32" s="33" t="s">
        <v>55</v>
      </c>
      <c r="CB32" s="33" t="s">
        <v>55</v>
      </c>
      <c r="CC32" s="33" t="s">
        <v>55</v>
      </c>
      <c r="CD32" s="33" t="s">
        <v>55</v>
      </c>
      <c r="CE32" s="33" t="s">
        <v>55</v>
      </c>
      <c r="CF32" s="33" t="s">
        <v>55</v>
      </c>
      <c r="CG32" s="33" t="s">
        <v>55</v>
      </c>
      <c r="CH32" s="33" t="s">
        <v>55</v>
      </c>
      <c r="CI32" s="33" t="s">
        <v>55</v>
      </c>
      <c r="CJ32" s="33" t="s">
        <v>55</v>
      </c>
      <c r="CK32" s="33" t="s">
        <v>55</v>
      </c>
      <c r="CL32" s="33" t="s">
        <v>55</v>
      </c>
      <c r="CM32" s="33" t="s">
        <v>55</v>
      </c>
      <c r="CN32" s="33" t="s">
        <v>55</v>
      </c>
      <c r="CO32" s="33" t="s">
        <v>55</v>
      </c>
      <c r="CP32" s="33" t="s">
        <v>55</v>
      </c>
      <c r="CQ32" s="33" t="s">
        <v>55</v>
      </c>
      <c r="CR32" s="33" t="s">
        <v>55</v>
      </c>
      <c r="CS32" s="33" t="s">
        <v>55</v>
      </c>
      <c r="CT32" s="33" t="s">
        <v>55</v>
      </c>
      <c r="CU32" s="33" t="s">
        <v>55</v>
      </c>
      <c r="CV32" s="33" t="s">
        <v>55</v>
      </c>
      <c r="CW32" s="33" t="s">
        <v>55</v>
      </c>
      <c r="CX32" s="33" t="s">
        <v>55</v>
      </c>
      <c r="CY32" s="33" t="s">
        <v>55</v>
      </c>
      <c r="CZ32" s="33" t="s">
        <v>55</v>
      </c>
      <c r="DA32" s="33" t="s">
        <v>55</v>
      </c>
      <c r="DB32" s="33" t="s">
        <v>55</v>
      </c>
      <c r="DC32" s="33" t="s">
        <v>55</v>
      </c>
      <c r="DD32" s="33" t="s">
        <v>55</v>
      </c>
      <c r="DE32" s="33" t="s">
        <v>55</v>
      </c>
      <c r="DF32" s="33" t="s">
        <v>55</v>
      </c>
      <c r="DG32" s="33" t="s">
        <v>55</v>
      </c>
      <c r="DH32" s="33" t="s">
        <v>55</v>
      </c>
      <c r="DI32" s="33" t="s">
        <v>55</v>
      </c>
      <c r="DJ32" s="33" t="s">
        <v>55</v>
      </c>
      <c r="DK32" s="33" t="s">
        <v>55</v>
      </c>
      <c r="DL32" s="33" t="s">
        <v>55</v>
      </c>
      <c r="DM32" s="33" t="s">
        <v>55</v>
      </c>
    </row>
    <row r="33" spans="1:117" ht="18.75" customHeight="1" x14ac:dyDescent="0.25">
      <c r="A33" s="190">
        <f>'SCOR TABELASI'!A33</f>
        <v>0</v>
      </c>
      <c r="B33" s="190">
        <f>'SCOR TABELASI'!B33</f>
        <v>0</v>
      </c>
      <c r="C33" s="35" t="e">
        <f t="shared" si="1"/>
        <v>#DIV/0!</v>
      </c>
      <c r="D33" s="36">
        <f t="shared" si="2"/>
        <v>0</v>
      </c>
      <c r="E33" s="36">
        <f t="shared" si="3"/>
        <v>0</v>
      </c>
      <c r="F33" s="33" t="s">
        <v>55</v>
      </c>
      <c r="G33" s="33" t="s">
        <v>55</v>
      </c>
      <c r="H33" s="33" t="s">
        <v>55</v>
      </c>
      <c r="I33" s="33" t="s">
        <v>55</v>
      </c>
      <c r="J33" s="33" t="s">
        <v>55</v>
      </c>
      <c r="K33" s="33" t="s">
        <v>55</v>
      </c>
      <c r="L33" s="33" t="s">
        <v>55</v>
      </c>
      <c r="M33" s="33" t="s">
        <v>55</v>
      </c>
      <c r="N33" s="33" t="s">
        <v>55</v>
      </c>
      <c r="O33" s="33" t="s">
        <v>55</v>
      </c>
      <c r="P33" s="33" t="s">
        <v>55</v>
      </c>
      <c r="Q33" s="33" t="s">
        <v>55</v>
      </c>
      <c r="R33" s="33" t="s">
        <v>55</v>
      </c>
      <c r="S33" s="33" t="s">
        <v>55</v>
      </c>
      <c r="T33" s="33" t="s">
        <v>55</v>
      </c>
      <c r="U33" s="33" t="s">
        <v>55</v>
      </c>
      <c r="V33" s="33" t="s">
        <v>55</v>
      </c>
      <c r="W33" s="33" t="s">
        <v>55</v>
      </c>
      <c r="X33" s="33" t="s">
        <v>55</v>
      </c>
      <c r="Y33" s="33" t="s">
        <v>55</v>
      </c>
      <c r="Z33" s="33" t="s">
        <v>55</v>
      </c>
      <c r="AA33" s="33" t="s">
        <v>55</v>
      </c>
      <c r="AB33" s="33" t="s">
        <v>55</v>
      </c>
      <c r="AC33" s="33" t="s">
        <v>55</v>
      </c>
      <c r="AD33" s="33" t="s">
        <v>55</v>
      </c>
      <c r="AE33" s="33" t="s">
        <v>55</v>
      </c>
      <c r="AF33" s="33" t="s">
        <v>55</v>
      </c>
      <c r="AG33" s="33" t="s">
        <v>55</v>
      </c>
      <c r="AH33" s="33" t="s">
        <v>55</v>
      </c>
      <c r="AI33" s="33" t="s">
        <v>55</v>
      </c>
      <c r="AJ33" s="33" t="s">
        <v>55</v>
      </c>
      <c r="AK33" s="33" t="s">
        <v>55</v>
      </c>
      <c r="AL33" s="33" t="s">
        <v>55</v>
      </c>
      <c r="AM33" s="33" t="s">
        <v>55</v>
      </c>
      <c r="AN33" s="33" t="s">
        <v>55</v>
      </c>
      <c r="AO33" s="33" t="s">
        <v>55</v>
      </c>
      <c r="AP33" s="33" t="s">
        <v>55</v>
      </c>
      <c r="AQ33" s="33" t="s">
        <v>55</v>
      </c>
      <c r="AR33" s="33" t="s">
        <v>55</v>
      </c>
      <c r="AS33" s="33" t="s">
        <v>55</v>
      </c>
      <c r="AT33" s="33" t="s">
        <v>55</v>
      </c>
      <c r="AU33" s="33" t="s">
        <v>55</v>
      </c>
      <c r="AV33" s="33" t="s">
        <v>55</v>
      </c>
      <c r="AW33" s="33" t="s">
        <v>55</v>
      </c>
      <c r="AX33" s="33" t="s">
        <v>55</v>
      </c>
      <c r="AY33" s="33" t="s">
        <v>55</v>
      </c>
      <c r="AZ33" s="33" t="s">
        <v>55</v>
      </c>
      <c r="BA33" s="33" t="s">
        <v>55</v>
      </c>
      <c r="BB33" s="33" t="s">
        <v>55</v>
      </c>
      <c r="BC33" s="33" t="s">
        <v>55</v>
      </c>
      <c r="BD33" s="33" t="s">
        <v>55</v>
      </c>
      <c r="BE33" s="33" t="s">
        <v>55</v>
      </c>
      <c r="BF33" s="33" t="s">
        <v>55</v>
      </c>
      <c r="BG33" s="33" t="s">
        <v>55</v>
      </c>
      <c r="BH33" s="33" t="s">
        <v>55</v>
      </c>
      <c r="BI33" s="33" t="s">
        <v>55</v>
      </c>
      <c r="BJ33" s="33" t="s">
        <v>55</v>
      </c>
      <c r="BK33" s="33" t="s">
        <v>55</v>
      </c>
      <c r="BL33" s="33" t="s">
        <v>55</v>
      </c>
      <c r="BM33" s="33" t="s">
        <v>55</v>
      </c>
      <c r="BN33" s="33" t="s">
        <v>55</v>
      </c>
      <c r="BO33" s="33" t="s">
        <v>55</v>
      </c>
      <c r="BP33" s="33" t="s">
        <v>55</v>
      </c>
      <c r="BQ33" s="33" t="s">
        <v>55</v>
      </c>
      <c r="BR33" s="33" t="s">
        <v>55</v>
      </c>
      <c r="BS33" s="33" t="s">
        <v>55</v>
      </c>
      <c r="BT33" s="33" t="s">
        <v>55</v>
      </c>
      <c r="BU33" s="33" t="s">
        <v>55</v>
      </c>
      <c r="BV33" s="33" t="s">
        <v>55</v>
      </c>
      <c r="BW33" s="33" t="s">
        <v>55</v>
      </c>
      <c r="BX33" s="33" t="s">
        <v>55</v>
      </c>
      <c r="BY33" s="33" t="s">
        <v>55</v>
      </c>
      <c r="BZ33" s="33" t="s">
        <v>55</v>
      </c>
      <c r="CA33" s="33" t="s">
        <v>55</v>
      </c>
      <c r="CB33" s="33" t="s">
        <v>55</v>
      </c>
      <c r="CC33" s="33" t="s">
        <v>55</v>
      </c>
      <c r="CD33" s="33" t="s">
        <v>55</v>
      </c>
      <c r="CE33" s="33" t="s">
        <v>55</v>
      </c>
      <c r="CF33" s="33" t="s">
        <v>55</v>
      </c>
      <c r="CG33" s="33" t="s">
        <v>55</v>
      </c>
      <c r="CH33" s="33" t="s">
        <v>55</v>
      </c>
      <c r="CI33" s="33" t="s">
        <v>55</v>
      </c>
      <c r="CJ33" s="33" t="s">
        <v>55</v>
      </c>
      <c r="CK33" s="33" t="s">
        <v>55</v>
      </c>
      <c r="CL33" s="33" t="s">
        <v>55</v>
      </c>
      <c r="CM33" s="33" t="s">
        <v>55</v>
      </c>
      <c r="CN33" s="33" t="s">
        <v>55</v>
      </c>
      <c r="CO33" s="33" t="s">
        <v>55</v>
      </c>
      <c r="CP33" s="33" t="s">
        <v>55</v>
      </c>
      <c r="CQ33" s="33" t="s">
        <v>55</v>
      </c>
      <c r="CR33" s="33" t="s">
        <v>55</v>
      </c>
      <c r="CS33" s="33" t="s">
        <v>55</v>
      </c>
      <c r="CT33" s="33" t="s">
        <v>55</v>
      </c>
      <c r="CU33" s="33" t="s">
        <v>55</v>
      </c>
      <c r="CV33" s="33" t="s">
        <v>55</v>
      </c>
      <c r="CW33" s="33" t="s">
        <v>55</v>
      </c>
      <c r="CX33" s="33" t="s">
        <v>55</v>
      </c>
      <c r="CY33" s="33" t="s">
        <v>55</v>
      </c>
      <c r="CZ33" s="33" t="s">
        <v>55</v>
      </c>
      <c r="DA33" s="33" t="s">
        <v>55</v>
      </c>
      <c r="DB33" s="33" t="s">
        <v>55</v>
      </c>
      <c r="DC33" s="33" t="s">
        <v>55</v>
      </c>
      <c r="DD33" s="33" t="s">
        <v>55</v>
      </c>
      <c r="DE33" s="33" t="s">
        <v>55</v>
      </c>
      <c r="DF33" s="33" t="s">
        <v>55</v>
      </c>
      <c r="DG33" s="33" t="s">
        <v>55</v>
      </c>
      <c r="DH33" s="33" t="s">
        <v>55</v>
      </c>
      <c r="DI33" s="33" t="s">
        <v>55</v>
      </c>
      <c r="DJ33" s="33" t="s">
        <v>55</v>
      </c>
      <c r="DK33" s="33" t="s">
        <v>55</v>
      </c>
      <c r="DL33" s="33" t="s">
        <v>55</v>
      </c>
      <c r="DM33" s="33" t="s">
        <v>55</v>
      </c>
    </row>
    <row r="34" spans="1:117" ht="18.75" x14ac:dyDescent="0.25">
      <c r="A34" s="190">
        <f>'SCOR TABELASI'!A34</f>
        <v>0</v>
      </c>
      <c r="B34" s="190">
        <f>'SCOR TABELASI'!B34</f>
        <v>0</v>
      </c>
      <c r="C34" s="35" t="e">
        <f t="shared" si="1"/>
        <v>#DIV/0!</v>
      </c>
      <c r="D34" s="36">
        <f t="shared" si="2"/>
        <v>0</v>
      </c>
      <c r="E34" s="36">
        <f t="shared" si="3"/>
        <v>0</v>
      </c>
      <c r="F34" s="33" t="s">
        <v>55</v>
      </c>
      <c r="G34" s="33" t="s">
        <v>55</v>
      </c>
      <c r="H34" s="33" t="s">
        <v>55</v>
      </c>
      <c r="I34" s="33" t="s">
        <v>55</v>
      </c>
      <c r="J34" s="33" t="s">
        <v>55</v>
      </c>
      <c r="K34" s="33" t="s">
        <v>55</v>
      </c>
      <c r="L34" s="33" t="s">
        <v>55</v>
      </c>
      <c r="M34" s="33" t="s">
        <v>55</v>
      </c>
      <c r="N34" s="33" t="s">
        <v>55</v>
      </c>
      <c r="O34" s="33" t="s">
        <v>55</v>
      </c>
      <c r="P34" s="33" t="s">
        <v>55</v>
      </c>
      <c r="Q34" s="33" t="s">
        <v>55</v>
      </c>
      <c r="R34" s="33" t="s">
        <v>55</v>
      </c>
      <c r="S34" s="33" t="s">
        <v>55</v>
      </c>
      <c r="T34" s="33" t="s">
        <v>55</v>
      </c>
      <c r="U34" s="33" t="s">
        <v>55</v>
      </c>
      <c r="V34" s="33" t="s">
        <v>55</v>
      </c>
      <c r="W34" s="33" t="s">
        <v>55</v>
      </c>
      <c r="X34" s="33" t="s">
        <v>55</v>
      </c>
      <c r="Y34" s="33" t="s">
        <v>55</v>
      </c>
      <c r="Z34" s="33" t="s">
        <v>55</v>
      </c>
      <c r="AA34" s="33" t="s">
        <v>55</v>
      </c>
      <c r="AB34" s="33" t="s">
        <v>55</v>
      </c>
      <c r="AC34" s="33" t="s">
        <v>55</v>
      </c>
      <c r="AD34" s="33" t="s">
        <v>55</v>
      </c>
      <c r="AE34" s="33" t="s">
        <v>55</v>
      </c>
      <c r="AF34" s="33" t="s">
        <v>55</v>
      </c>
      <c r="AG34" s="33" t="s">
        <v>55</v>
      </c>
      <c r="AH34" s="33" t="s">
        <v>55</v>
      </c>
      <c r="AI34" s="33" t="s">
        <v>55</v>
      </c>
      <c r="AJ34" s="33" t="s">
        <v>55</v>
      </c>
      <c r="AK34" s="33" t="s">
        <v>55</v>
      </c>
      <c r="AL34" s="33" t="s">
        <v>55</v>
      </c>
      <c r="AM34" s="33" t="s">
        <v>55</v>
      </c>
      <c r="AN34" s="33" t="s">
        <v>55</v>
      </c>
      <c r="AO34" s="33" t="s">
        <v>55</v>
      </c>
      <c r="AP34" s="33" t="s">
        <v>55</v>
      </c>
      <c r="AQ34" s="33" t="s">
        <v>55</v>
      </c>
      <c r="AR34" s="33" t="s">
        <v>55</v>
      </c>
      <c r="AS34" s="33" t="s">
        <v>55</v>
      </c>
      <c r="AT34" s="33" t="s">
        <v>55</v>
      </c>
      <c r="AU34" s="33" t="s">
        <v>55</v>
      </c>
      <c r="AV34" s="33" t="s">
        <v>55</v>
      </c>
      <c r="AW34" s="33" t="s">
        <v>55</v>
      </c>
      <c r="AX34" s="33" t="s">
        <v>55</v>
      </c>
      <c r="AY34" s="33" t="s">
        <v>55</v>
      </c>
      <c r="AZ34" s="33" t="s">
        <v>55</v>
      </c>
      <c r="BA34" s="33" t="s">
        <v>55</v>
      </c>
      <c r="BB34" s="33" t="s">
        <v>55</v>
      </c>
      <c r="BC34" s="33" t="s">
        <v>55</v>
      </c>
      <c r="BD34" s="33" t="s">
        <v>55</v>
      </c>
      <c r="BE34" s="33" t="s">
        <v>55</v>
      </c>
      <c r="BF34" s="33" t="s">
        <v>55</v>
      </c>
      <c r="BG34" s="33" t="s">
        <v>55</v>
      </c>
      <c r="BH34" s="33" t="s">
        <v>55</v>
      </c>
      <c r="BI34" s="33" t="s">
        <v>55</v>
      </c>
      <c r="BJ34" s="33" t="s">
        <v>55</v>
      </c>
      <c r="BK34" s="33" t="s">
        <v>55</v>
      </c>
      <c r="BL34" s="33" t="s">
        <v>55</v>
      </c>
      <c r="BM34" s="33" t="s">
        <v>55</v>
      </c>
      <c r="BN34" s="33" t="s">
        <v>55</v>
      </c>
      <c r="BO34" s="33" t="s">
        <v>55</v>
      </c>
      <c r="BP34" s="33" t="s">
        <v>55</v>
      </c>
      <c r="BQ34" s="33" t="s">
        <v>55</v>
      </c>
      <c r="BR34" s="33" t="s">
        <v>55</v>
      </c>
      <c r="BS34" s="33" t="s">
        <v>55</v>
      </c>
      <c r="BT34" s="33" t="s">
        <v>55</v>
      </c>
      <c r="BU34" s="33" t="s">
        <v>55</v>
      </c>
      <c r="BV34" s="33" t="s">
        <v>55</v>
      </c>
      <c r="BW34" s="33" t="s">
        <v>55</v>
      </c>
      <c r="BX34" s="33" t="s">
        <v>55</v>
      </c>
      <c r="BY34" s="33" t="s">
        <v>55</v>
      </c>
      <c r="BZ34" s="33" t="s">
        <v>55</v>
      </c>
      <c r="CA34" s="33" t="s">
        <v>55</v>
      </c>
      <c r="CB34" s="33" t="s">
        <v>55</v>
      </c>
      <c r="CC34" s="33" t="s">
        <v>55</v>
      </c>
      <c r="CD34" s="33" t="s">
        <v>55</v>
      </c>
      <c r="CE34" s="33" t="s">
        <v>55</v>
      </c>
      <c r="CF34" s="33" t="s">
        <v>55</v>
      </c>
      <c r="CG34" s="33" t="s">
        <v>55</v>
      </c>
      <c r="CH34" s="33" t="s">
        <v>55</v>
      </c>
      <c r="CI34" s="33" t="s">
        <v>55</v>
      </c>
      <c r="CJ34" s="33" t="s">
        <v>55</v>
      </c>
      <c r="CK34" s="33" t="s">
        <v>55</v>
      </c>
      <c r="CL34" s="33" t="s">
        <v>55</v>
      </c>
      <c r="CM34" s="33" t="s">
        <v>55</v>
      </c>
      <c r="CN34" s="33" t="s">
        <v>55</v>
      </c>
      <c r="CO34" s="33" t="s">
        <v>55</v>
      </c>
      <c r="CP34" s="33" t="s">
        <v>55</v>
      </c>
      <c r="CQ34" s="33" t="s">
        <v>55</v>
      </c>
      <c r="CR34" s="33" t="s">
        <v>55</v>
      </c>
      <c r="CS34" s="33" t="s">
        <v>55</v>
      </c>
      <c r="CT34" s="33" t="s">
        <v>55</v>
      </c>
      <c r="CU34" s="33" t="s">
        <v>55</v>
      </c>
      <c r="CV34" s="33" t="s">
        <v>55</v>
      </c>
      <c r="CW34" s="33" t="s">
        <v>55</v>
      </c>
      <c r="CX34" s="33" t="s">
        <v>55</v>
      </c>
      <c r="CY34" s="33" t="s">
        <v>55</v>
      </c>
      <c r="CZ34" s="33" t="s">
        <v>55</v>
      </c>
      <c r="DA34" s="33" t="s">
        <v>55</v>
      </c>
      <c r="DB34" s="33" t="s">
        <v>55</v>
      </c>
      <c r="DC34" s="33" t="s">
        <v>55</v>
      </c>
      <c r="DD34" s="33" t="s">
        <v>55</v>
      </c>
      <c r="DE34" s="33" t="s">
        <v>55</v>
      </c>
      <c r="DF34" s="33" t="s">
        <v>55</v>
      </c>
      <c r="DG34" s="33" t="s">
        <v>55</v>
      </c>
      <c r="DH34" s="33" t="s">
        <v>55</v>
      </c>
      <c r="DI34" s="33" t="s">
        <v>55</v>
      </c>
      <c r="DJ34" s="33" t="s">
        <v>55</v>
      </c>
      <c r="DK34" s="33" t="s">
        <v>55</v>
      </c>
      <c r="DL34" s="33" t="s">
        <v>55</v>
      </c>
      <c r="DM34" s="33" t="s">
        <v>55</v>
      </c>
    </row>
    <row r="35" spans="1:117" ht="18.75" x14ac:dyDescent="0.25">
      <c r="A35" s="190">
        <f>'SCOR TABELASI'!A35</f>
        <v>0</v>
      </c>
      <c r="B35" s="190">
        <f>'SCOR TABELASI'!B35</f>
        <v>0</v>
      </c>
      <c r="C35" s="35" t="e">
        <f t="shared" si="1"/>
        <v>#DIV/0!</v>
      </c>
      <c r="D35" s="36">
        <f t="shared" si="2"/>
        <v>0</v>
      </c>
      <c r="E35" s="36">
        <f t="shared" si="3"/>
        <v>0</v>
      </c>
      <c r="F35" s="33" t="s">
        <v>55</v>
      </c>
      <c r="G35" s="33" t="s">
        <v>55</v>
      </c>
      <c r="H35" s="33" t="s">
        <v>55</v>
      </c>
      <c r="I35" s="33" t="s">
        <v>55</v>
      </c>
      <c r="J35" s="33" t="s">
        <v>55</v>
      </c>
      <c r="K35" s="33" t="s">
        <v>55</v>
      </c>
      <c r="L35" s="33" t="s">
        <v>55</v>
      </c>
      <c r="M35" s="33" t="s">
        <v>55</v>
      </c>
      <c r="N35" s="33" t="s">
        <v>55</v>
      </c>
      <c r="O35" s="33" t="s">
        <v>55</v>
      </c>
      <c r="P35" s="33" t="s">
        <v>55</v>
      </c>
      <c r="Q35" s="33" t="s">
        <v>55</v>
      </c>
      <c r="R35" s="33" t="s">
        <v>55</v>
      </c>
      <c r="S35" s="33" t="s">
        <v>55</v>
      </c>
      <c r="T35" s="33" t="s">
        <v>55</v>
      </c>
      <c r="U35" s="33" t="s">
        <v>55</v>
      </c>
      <c r="V35" s="33" t="s">
        <v>55</v>
      </c>
      <c r="W35" s="33" t="s">
        <v>55</v>
      </c>
      <c r="X35" s="33" t="s">
        <v>55</v>
      </c>
      <c r="Y35" s="33" t="s">
        <v>55</v>
      </c>
      <c r="Z35" s="33" t="s">
        <v>55</v>
      </c>
      <c r="AA35" s="33" t="s">
        <v>55</v>
      </c>
      <c r="AB35" s="33" t="s">
        <v>55</v>
      </c>
      <c r="AC35" s="33" t="s">
        <v>55</v>
      </c>
      <c r="AD35" s="33" t="s">
        <v>55</v>
      </c>
      <c r="AE35" s="33" t="s">
        <v>55</v>
      </c>
      <c r="AF35" s="33" t="s">
        <v>55</v>
      </c>
      <c r="AG35" s="33" t="s">
        <v>55</v>
      </c>
      <c r="AH35" s="33" t="s">
        <v>55</v>
      </c>
      <c r="AI35" s="33" t="s">
        <v>55</v>
      </c>
      <c r="AJ35" s="33" t="s">
        <v>55</v>
      </c>
      <c r="AK35" s="33" t="s">
        <v>55</v>
      </c>
      <c r="AL35" s="33" t="s">
        <v>55</v>
      </c>
      <c r="AM35" s="33" t="s">
        <v>55</v>
      </c>
      <c r="AN35" s="33" t="s">
        <v>55</v>
      </c>
      <c r="AO35" s="33" t="s">
        <v>55</v>
      </c>
      <c r="AP35" s="33" t="s">
        <v>55</v>
      </c>
      <c r="AQ35" s="33" t="s">
        <v>55</v>
      </c>
      <c r="AR35" s="33" t="s">
        <v>55</v>
      </c>
      <c r="AS35" s="33" t="s">
        <v>55</v>
      </c>
      <c r="AT35" s="33" t="s">
        <v>55</v>
      </c>
      <c r="AU35" s="33" t="s">
        <v>55</v>
      </c>
      <c r="AV35" s="33" t="s">
        <v>55</v>
      </c>
      <c r="AW35" s="33" t="s">
        <v>55</v>
      </c>
      <c r="AX35" s="33" t="s">
        <v>55</v>
      </c>
      <c r="AY35" s="33" t="s">
        <v>55</v>
      </c>
      <c r="AZ35" s="33" t="s">
        <v>55</v>
      </c>
      <c r="BA35" s="33" t="s">
        <v>55</v>
      </c>
      <c r="BB35" s="33" t="s">
        <v>55</v>
      </c>
      <c r="BC35" s="33" t="s">
        <v>55</v>
      </c>
      <c r="BD35" s="33" t="s">
        <v>55</v>
      </c>
      <c r="BE35" s="33" t="s">
        <v>55</v>
      </c>
      <c r="BF35" s="33" t="s">
        <v>55</v>
      </c>
      <c r="BG35" s="33" t="s">
        <v>55</v>
      </c>
      <c r="BH35" s="33" t="s">
        <v>55</v>
      </c>
      <c r="BI35" s="33" t="s">
        <v>55</v>
      </c>
      <c r="BJ35" s="33" t="s">
        <v>55</v>
      </c>
      <c r="BK35" s="33" t="s">
        <v>55</v>
      </c>
      <c r="BL35" s="33" t="s">
        <v>55</v>
      </c>
      <c r="BM35" s="33" t="s">
        <v>55</v>
      </c>
      <c r="BN35" s="33" t="s">
        <v>55</v>
      </c>
      <c r="BO35" s="33" t="s">
        <v>55</v>
      </c>
      <c r="BP35" s="33" t="s">
        <v>55</v>
      </c>
      <c r="BQ35" s="33" t="s">
        <v>55</v>
      </c>
      <c r="BR35" s="33" t="s">
        <v>55</v>
      </c>
      <c r="BS35" s="33" t="s">
        <v>55</v>
      </c>
      <c r="BT35" s="33" t="s">
        <v>55</v>
      </c>
      <c r="BU35" s="33" t="s">
        <v>55</v>
      </c>
      <c r="BV35" s="33" t="s">
        <v>55</v>
      </c>
      <c r="BW35" s="33" t="s">
        <v>55</v>
      </c>
      <c r="BX35" s="33" t="s">
        <v>55</v>
      </c>
      <c r="BY35" s="33" t="s">
        <v>55</v>
      </c>
      <c r="BZ35" s="33" t="s">
        <v>55</v>
      </c>
      <c r="CA35" s="33" t="s">
        <v>55</v>
      </c>
      <c r="CB35" s="33" t="s">
        <v>55</v>
      </c>
      <c r="CC35" s="33" t="s">
        <v>55</v>
      </c>
      <c r="CD35" s="33" t="s">
        <v>55</v>
      </c>
      <c r="CE35" s="33" t="s">
        <v>55</v>
      </c>
      <c r="CF35" s="33" t="s">
        <v>55</v>
      </c>
      <c r="CG35" s="33" t="s">
        <v>55</v>
      </c>
      <c r="CH35" s="33" t="s">
        <v>55</v>
      </c>
      <c r="CI35" s="33" t="s">
        <v>55</v>
      </c>
      <c r="CJ35" s="33" t="s">
        <v>55</v>
      </c>
      <c r="CK35" s="33" t="s">
        <v>55</v>
      </c>
      <c r="CL35" s="33" t="s">
        <v>55</v>
      </c>
      <c r="CM35" s="33" t="s">
        <v>55</v>
      </c>
      <c r="CN35" s="33" t="s">
        <v>55</v>
      </c>
      <c r="CO35" s="33" t="s">
        <v>55</v>
      </c>
      <c r="CP35" s="33" t="s">
        <v>55</v>
      </c>
      <c r="CQ35" s="33" t="s">
        <v>55</v>
      </c>
      <c r="CR35" s="33" t="s">
        <v>55</v>
      </c>
      <c r="CS35" s="33" t="s">
        <v>55</v>
      </c>
      <c r="CT35" s="33" t="s">
        <v>55</v>
      </c>
      <c r="CU35" s="33" t="s">
        <v>55</v>
      </c>
      <c r="CV35" s="33" t="s">
        <v>55</v>
      </c>
      <c r="CW35" s="33" t="s">
        <v>55</v>
      </c>
      <c r="CX35" s="33" t="s">
        <v>55</v>
      </c>
      <c r="CY35" s="33" t="s">
        <v>55</v>
      </c>
      <c r="CZ35" s="33" t="s">
        <v>55</v>
      </c>
      <c r="DA35" s="33" t="s">
        <v>55</v>
      </c>
      <c r="DB35" s="33" t="s">
        <v>55</v>
      </c>
      <c r="DC35" s="33" t="s">
        <v>55</v>
      </c>
      <c r="DD35" s="33" t="s">
        <v>55</v>
      </c>
      <c r="DE35" s="33" t="s">
        <v>55</v>
      </c>
      <c r="DF35" s="33" t="s">
        <v>55</v>
      </c>
      <c r="DG35" s="33" t="s">
        <v>55</v>
      </c>
      <c r="DH35" s="33" t="s">
        <v>55</v>
      </c>
      <c r="DI35" s="33" t="s">
        <v>55</v>
      </c>
      <c r="DJ35" s="33" t="s">
        <v>55</v>
      </c>
      <c r="DK35" s="33" t="s">
        <v>55</v>
      </c>
      <c r="DL35" s="33" t="s">
        <v>55</v>
      </c>
      <c r="DM35" s="33" t="s">
        <v>55</v>
      </c>
    </row>
    <row r="36" spans="1:117" ht="18.75" x14ac:dyDescent="0.25">
      <c r="A36" s="190">
        <f>'SCOR TABELASI'!A36</f>
        <v>0</v>
      </c>
      <c r="B36" s="190">
        <f>'SCOR TABELASI'!B36</f>
        <v>0</v>
      </c>
      <c r="C36" s="35" t="e">
        <f t="shared" si="1"/>
        <v>#DIV/0!</v>
      </c>
      <c r="D36" s="36">
        <f t="shared" si="2"/>
        <v>0</v>
      </c>
      <c r="E36" s="36">
        <f t="shared" si="3"/>
        <v>0</v>
      </c>
      <c r="F36" s="33" t="s">
        <v>55</v>
      </c>
      <c r="G36" s="33" t="s">
        <v>55</v>
      </c>
      <c r="H36" s="33" t="s">
        <v>55</v>
      </c>
      <c r="I36" s="33" t="s">
        <v>55</v>
      </c>
      <c r="J36" s="33" t="s">
        <v>55</v>
      </c>
      <c r="K36" s="33" t="s">
        <v>55</v>
      </c>
      <c r="L36" s="33" t="s">
        <v>55</v>
      </c>
      <c r="M36" s="33" t="s">
        <v>55</v>
      </c>
      <c r="N36" s="33" t="s">
        <v>55</v>
      </c>
      <c r="O36" s="33" t="s">
        <v>55</v>
      </c>
      <c r="P36" s="33" t="s">
        <v>55</v>
      </c>
      <c r="Q36" s="33" t="s">
        <v>55</v>
      </c>
      <c r="R36" s="33" t="s">
        <v>55</v>
      </c>
      <c r="S36" s="33" t="s">
        <v>55</v>
      </c>
      <c r="T36" s="33" t="s">
        <v>55</v>
      </c>
      <c r="U36" s="33" t="s">
        <v>55</v>
      </c>
      <c r="V36" s="33" t="s">
        <v>55</v>
      </c>
      <c r="W36" s="33" t="s">
        <v>55</v>
      </c>
      <c r="X36" s="33" t="s">
        <v>55</v>
      </c>
      <c r="Y36" s="33" t="s">
        <v>55</v>
      </c>
      <c r="Z36" s="33" t="s">
        <v>55</v>
      </c>
      <c r="AA36" s="33" t="s">
        <v>55</v>
      </c>
      <c r="AB36" s="33" t="s">
        <v>55</v>
      </c>
      <c r="AC36" s="33" t="s">
        <v>55</v>
      </c>
      <c r="AD36" s="33" t="s">
        <v>55</v>
      </c>
      <c r="AE36" s="33" t="s">
        <v>55</v>
      </c>
      <c r="AF36" s="33" t="s">
        <v>55</v>
      </c>
      <c r="AG36" s="33" t="s">
        <v>55</v>
      </c>
      <c r="AH36" s="33" t="s">
        <v>55</v>
      </c>
      <c r="AI36" s="33" t="s">
        <v>55</v>
      </c>
      <c r="AJ36" s="33" t="s">
        <v>55</v>
      </c>
      <c r="AK36" s="33" t="s">
        <v>55</v>
      </c>
      <c r="AL36" s="33" t="s">
        <v>55</v>
      </c>
      <c r="AM36" s="33" t="s">
        <v>55</v>
      </c>
      <c r="AN36" s="33" t="s">
        <v>55</v>
      </c>
      <c r="AO36" s="33" t="s">
        <v>55</v>
      </c>
      <c r="AP36" s="33" t="s">
        <v>55</v>
      </c>
      <c r="AQ36" s="33" t="s">
        <v>55</v>
      </c>
      <c r="AR36" s="33" t="s">
        <v>55</v>
      </c>
      <c r="AS36" s="33" t="s">
        <v>55</v>
      </c>
      <c r="AT36" s="33" t="s">
        <v>55</v>
      </c>
      <c r="AU36" s="33" t="s">
        <v>55</v>
      </c>
      <c r="AV36" s="33" t="s">
        <v>55</v>
      </c>
      <c r="AW36" s="33" t="s">
        <v>55</v>
      </c>
      <c r="AX36" s="33" t="s">
        <v>55</v>
      </c>
      <c r="AY36" s="33" t="s">
        <v>55</v>
      </c>
      <c r="AZ36" s="33" t="s">
        <v>55</v>
      </c>
      <c r="BA36" s="33" t="s">
        <v>55</v>
      </c>
      <c r="BB36" s="33" t="s">
        <v>55</v>
      </c>
      <c r="BC36" s="33" t="s">
        <v>55</v>
      </c>
      <c r="BD36" s="33" t="s">
        <v>55</v>
      </c>
      <c r="BE36" s="33" t="s">
        <v>55</v>
      </c>
      <c r="BF36" s="33" t="s">
        <v>55</v>
      </c>
      <c r="BG36" s="33" t="s">
        <v>55</v>
      </c>
      <c r="BH36" s="33" t="s">
        <v>55</v>
      </c>
      <c r="BI36" s="33" t="s">
        <v>55</v>
      </c>
      <c r="BJ36" s="33" t="s">
        <v>55</v>
      </c>
      <c r="BK36" s="33" t="s">
        <v>55</v>
      </c>
      <c r="BL36" s="33" t="s">
        <v>55</v>
      </c>
      <c r="BM36" s="33" t="s">
        <v>55</v>
      </c>
      <c r="BN36" s="33" t="s">
        <v>55</v>
      </c>
      <c r="BO36" s="33" t="s">
        <v>55</v>
      </c>
      <c r="BP36" s="33" t="s">
        <v>55</v>
      </c>
      <c r="BQ36" s="33" t="s">
        <v>55</v>
      </c>
      <c r="BR36" s="33" t="s">
        <v>55</v>
      </c>
      <c r="BS36" s="33" t="s">
        <v>55</v>
      </c>
      <c r="BT36" s="33" t="s">
        <v>55</v>
      </c>
      <c r="BU36" s="33" t="s">
        <v>55</v>
      </c>
      <c r="BV36" s="33" t="s">
        <v>55</v>
      </c>
      <c r="BW36" s="33" t="s">
        <v>55</v>
      </c>
      <c r="BX36" s="33" t="s">
        <v>55</v>
      </c>
      <c r="BY36" s="33" t="s">
        <v>55</v>
      </c>
      <c r="BZ36" s="33" t="s">
        <v>55</v>
      </c>
      <c r="CA36" s="33" t="s">
        <v>55</v>
      </c>
      <c r="CB36" s="33" t="s">
        <v>55</v>
      </c>
      <c r="CC36" s="33" t="s">
        <v>55</v>
      </c>
      <c r="CD36" s="33" t="s">
        <v>55</v>
      </c>
      <c r="CE36" s="33" t="s">
        <v>55</v>
      </c>
      <c r="CF36" s="33" t="s">
        <v>55</v>
      </c>
      <c r="CG36" s="33" t="s">
        <v>55</v>
      </c>
      <c r="CH36" s="33" t="s">
        <v>55</v>
      </c>
      <c r="CI36" s="33" t="s">
        <v>55</v>
      </c>
      <c r="CJ36" s="33" t="s">
        <v>55</v>
      </c>
      <c r="CK36" s="33" t="s">
        <v>55</v>
      </c>
      <c r="CL36" s="33" t="s">
        <v>55</v>
      </c>
      <c r="CM36" s="33" t="s">
        <v>55</v>
      </c>
      <c r="CN36" s="33" t="s">
        <v>55</v>
      </c>
      <c r="CO36" s="33" t="s">
        <v>55</v>
      </c>
      <c r="CP36" s="33" t="s">
        <v>55</v>
      </c>
      <c r="CQ36" s="33" t="s">
        <v>55</v>
      </c>
      <c r="CR36" s="33" t="s">
        <v>55</v>
      </c>
      <c r="CS36" s="33" t="s">
        <v>55</v>
      </c>
      <c r="CT36" s="33" t="s">
        <v>55</v>
      </c>
      <c r="CU36" s="33" t="s">
        <v>55</v>
      </c>
      <c r="CV36" s="33" t="s">
        <v>55</v>
      </c>
      <c r="CW36" s="33" t="s">
        <v>55</v>
      </c>
      <c r="CX36" s="33" t="s">
        <v>55</v>
      </c>
      <c r="CY36" s="33" t="s">
        <v>55</v>
      </c>
      <c r="CZ36" s="33" t="s">
        <v>55</v>
      </c>
      <c r="DA36" s="33" t="s">
        <v>55</v>
      </c>
      <c r="DB36" s="33" t="s">
        <v>55</v>
      </c>
      <c r="DC36" s="33" t="s">
        <v>55</v>
      </c>
      <c r="DD36" s="33" t="s">
        <v>55</v>
      </c>
      <c r="DE36" s="33" t="s">
        <v>55</v>
      </c>
      <c r="DF36" s="33" t="s">
        <v>55</v>
      </c>
      <c r="DG36" s="33" t="s">
        <v>55</v>
      </c>
      <c r="DH36" s="33" t="s">
        <v>55</v>
      </c>
      <c r="DI36" s="33" t="s">
        <v>55</v>
      </c>
      <c r="DJ36" s="33" t="s">
        <v>55</v>
      </c>
      <c r="DK36" s="33" t="s">
        <v>55</v>
      </c>
      <c r="DL36" s="33" t="s">
        <v>55</v>
      </c>
      <c r="DM36" s="33" t="s">
        <v>55</v>
      </c>
    </row>
    <row r="37" spans="1:117" ht="18.75" x14ac:dyDescent="0.25">
      <c r="A37" s="190">
        <f>'SCOR TABELASI'!A37</f>
        <v>0</v>
      </c>
      <c r="B37" s="190">
        <f>'SCOR TABELASI'!B37</f>
        <v>0</v>
      </c>
      <c r="C37" s="35" t="e">
        <f t="shared" si="1"/>
        <v>#DIV/0!</v>
      </c>
      <c r="D37" s="36">
        <f t="shared" si="2"/>
        <v>0</v>
      </c>
      <c r="E37" s="36">
        <f t="shared" si="3"/>
        <v>0</v>
      </c>
      <c r="F37" s="33" t="s">
        <v>55</v>
      </c>
      <c r="G37" s="33" t="s">
        <v>55</v>
      </c>
      <c r="H37" s="33" t="s">
        <v>55</v>
      </c>
      <c r="I37" s="33" t="s">
        <v>55</v>
      </c>
      <c r="J37" s="33" t="s">
        <v>55</v>
      </c>
      <c r="K37" s="33" t="s">
        <v>55</v>
      </c>
      <c r="L37" s="33" t="s">
        <v>55</v>
      </c>
      <c r="M37" s="33" t="s">
        <v>55</v>
      </c>
      <c r="N37" s="33" t="s">
        <v>55</v>
      </c>
      <c r="O37" s="33" t="s">
        <v>55</v>
      </c>
      <c r="P37" s="33" t="s">
        <v>55</v>
      </c>
      <c r="Q37" s="33" t="s">
        <v>55</v>
      </c>
      <c r="R37" s="33" t="s">
        <v>55</v>
      </c>
      <c r="S37" s="33" t="s">
        <v>55</v>
      </c>
      <c r="T37" s="33" t="s">
        <v>55</v>
      </c>
      <c r="U37" s="33" t="s">
        <v>55</v>
      </c>
      <c r="V37" s="33" t="s">
        <v>55</v>
      </c>
      <c r="W37" s="33" t="s">
        <v>55</v>
      </c>
      <c r="X37" s="33" t="s">
        <v>55</v>
      </c>
      <c r="Y37" s="33" t="s">
        <v>55</v>
      </c>
      <c r="Z37" s="33" t="s">
        <v>55</v>
      </c>
      <c r="AA37" s="33" t="s">
        <v>55</v>
      </c>
      <c r="AB37" s="33" t="s">
        <v>55</v>
      </c>
      <c r="AC37" s="33" t="s">
        <v>55</v>
      </c>
      <c r="AD37" s="33" t="s">
        <v>55</v>
      </c>
      <c r="AE37" s="33" t="s">
        <v>55</v>
      </c>
      <c r="AF37" s="33" t="s">
        <v>55</v>
      </c>
      <c r="AG37" s="33" t="s">
        <v>55</v>
      </c>
      <c r="AH37" s="33" t="s">
        <v>55</v>
      </c>
      <c r="AI37" s="33" t="s">
        <v>55</v>
      </c>
      <c r="AJ37" s="33" t="s">
        <v>55</v>
      </c>
      <c r="AK37" s="33" t="s">
        <v>55</v>
      </c>
      <c r="AL37" s="33" t="s">
        <v>55</v>
      </c>
      <c r="AM37" s="33" t="s">
        <v>55</v>
      </c>
      <c r="AN37" s="33" t="s">
        <v>55</v>
      </c>
      <c r="AO37" s="33" t="s">
        <v>55</v>
      </c>
      <c r="AP37" s="33" t="s">
        <v>55</v>
      </c>
      <c r="AQ37" s="33" t="s">
        <v>55</v>
      </c>
      <c r="AR37" s="33" t="s">
        <v>55</v>
      </c>
      <c r="AS37" s="33" t="s">
        <v>55</v>
      </c>
      <c r="AT37" s="33" t="s">
        <v>55</v>
      </c>
      <c r="AU37" s="33" t="s">
        <v>55</v>
      </c>
      <c r="AV37" s="33" t="s">
        <v>55</v>
      </c>
      <c r="AW37" s="33" t="s">
        <v>55</v>
      </c>
      <c r="AX37" s="33" t="s">
        <v>55</v>
      </c>
      <c r="AY37" s="33" t="s">
        <v>55</v>
      </c>
      <c r="AZ37" s="33" t="s">
        <v>55</v>
      </c>
      <c r="BA37" s="33" t="s">
        <v>55</v>
      </c>
      <c r="BB37" s="33" t="s">
        <v>55</v>
      </c>
      <c r="BC37" s="33" t="s">
        <v>55</v>
      </c>
      <c r="BD37" s="33" t="s">
        <v>55</v>
      </c>
      <c r="BE37" s="33" t="s">
        <v>55</v>
      </c>
      <c r="BF37" s="33" t="s">
        <v>55</v>
      </c>
      <c r="BG37" s="33" t="s">
        <v>55</v>
      </c>
      <c r="BH37" s="33" t="s">
        <v>55</v>
      </c>
      <c r="BI37" s="33" t="s">
        <v>55</v>
      </c>
      <c r="BJ37" s="33" t="s">
        <v>55</v>
      </c>
      <c r="BK37" s="33" t="s">
        <v>55</v>
      </c>
      <c r="BL37" s="33" t="s">
        <v>55</v>
      </c>
      <c r="BM37" s="33" t="s">
        <v>55</v>
      </c>
      <c r="BN37" s="33" t="s">
        <v>55</v>
      </c>
      <c r="BO37" s="33" t="s">
        <v>55</v>
      </c>
      <c r="BP37" s="33" t="s">
        <v>55</v>
      </c>
      <c r="BQ37" s="33" t="s">
        <v>55</v>
      </c>
      <c r="BR37" s="33" t="s">
        <v>55</v>
      </c>
      <c r="BS37" s="33" t="s">
        <v>55</v>
      </c>
      <c r="BT37" s="33" t="s">
        <v>55</v>
      </c>
      <c r="BU37" s="33" t="s">
        <v>55</v>
      </c>
      <c r="BV37" s="33" t="s">
        <v>55</v>
      </c>
      <c r="BW37" s="33" t="s">
        <v>55</v>
      </c>
      <c r="BX37" s="33" t="s">
        <v>55</v>
      </c>
      <c r="BY37" s="33" t="s">
        <v>55</v>
      </c>
      <c r="BZ37" s="33" t="s">
        <v>55</v>
      </c>
      <c r="CA37" s="33" t="s">
        <v>55</v>
      </c>
      <c r="CB37" s="33" t="s">
        <v>55</v>
      </c>
      <c r="CC37" s="33" t="s">
        <v>55</v>
      </c>
      <c r="CD37" s="33" t="s">
        <v>55</v>
      </c>
      <c r="CE37" s="33" t="s">
        <v>55</v>
      </c>
      <c r="CF37" s="33" t="s">
        <v>55</v>
      </c>
      <c r="CG37" s="33" t="s">
        <v>55</v>
      </c>
      <c r="CH37" s="33" t="s">
        <v>55</v>
      </c>
      <c r="CI37" s="33" t="s">
        <v>55</v>
      </c>
      <c r="CJ37" s="33" t="s">
        <v>55</v>
      </c>
      <c r="CK37" s="33" t="s">
        <v>55</v>
      </c>
      <c r="CL37" s="33" t="s">
        <v>55</v>
      </c>
      <c r="CM37" s="33" t="s">
        <v>55</v>
      </c>
      <c r="CN37" s="33" t="s">
        <v>55</v>
      </c>
      <c r="CO37" s="33" t="s">
        <v>55</v>
      </c>
      <c r="CP37" s="33" t="s">
        <v>55</v>
      </c>
      <c r="CQ37" s="33" t="s">
        <v>55</v>
      </c>
      <c r="CR37" s="33" t="s">
        <v>55</v>
      </c>
      <c r="CS37" s="33" t="s">
        <v>55</v>
      </c>
      <c r="CT37" s="33" t="s">
        <v>55</v>
      </c>
      <c r="CU37" s="33" t="s">
        <v>55</v>
      </c>
      <c r="CV37" s="33" t="s">
        <v>55</v>
      </c>
      <c r="CW37" s="33" t="s">
        <v>55</v>
      </c>
      <c r="CX37" s="33" t="s">
        <v>55</v>
      </c>
      <c r="CY37" s="33" t="s">
        <v>55</v>
      </c>
      <c r="CZ37" s="33" t="s">
        <v>55</v>
      </c>
      <c r="DA37" s="33" t="s">
        <v>55</v>
      </c>
      <c r="DB37" s="33" t="s">
        <v>55</v>
      </c>
      <c r="DC37" s="33" t="s">
        <v>55</v>
      </c>
      <c r="DD37" s="33" t="s">
        <v>55</v>
      </c>
      <c r="DE37" s="33" t="s">
        <v>55</v>
      </c>
      <c r="DF37" s="33" t="s">
        <v>55</v>
      </c>
      <c r="DG37" s="33" t="s">
        <v>55</v>
      </c>
      <c r="DH37" s="33" t="s">
        <v>55</v>
      </c>
      <c r="DI37" s="33" t="s">
        <v>55</v>
      </c>
      <c r="DJ37" s="33" t="s">
        <v>55</v>
      </c>
      <c r="DK37" s="33" t="s">
        <v>55</v>
      </c>
      <c r="DL37" s="33" t="s">
        <v>55</v>
      </c>
      <c r="DM37" s="33" t="s">
        <v>55</v>
      </c>
    </row>
    <row r="38" spans="1:117" ht="18.75" x14ac:dyDescent="0.25">
      <c r="A38" s="190">
        <f>'SCOR TABELASI'!A38</f>
        <v>0</v>
      </c>
      <c r="B38" s="190">
        <f>'SCOR TABELASI'!B38</f>
        <v>0</v>
      </c>
      <c r="C38" s="35" t="e">
        <f t="shared" si="1"/>
        <v>#DIV/0!</v>
      </c>
      <c r="D38" s="36">
        <f t="shared" si="2"/>
        <v>0</v>
      </c>
      <c r="E38" s="36">
        <f t="shared" si="3"/>
        <v>0</v>
      </c>
      <c r="F38" s="33" t="s">
        <v>55</v>
      </c>
      <c r="G38" s="33" t="s">
        <v>55</v>
      </c>
      <c r="H38" s="33" t="s">
        <v>55</v>
      </c>
      <c r="I38" s="33" t="s">
        <v>55</v>
      </c>
      <c r="J38" s="33" t="s">
        <v>55</v>
      </c>
      <c r="K38" s="33" t="s">
        <v>55</v>
      </c>
      <c r="L38" s="33" t="s">
        <v>55</v>
      </c>
      <c r="M38" s="33" t="s">
        <v>55</v>
      </c>
      <c r="N38" s="33" t="s">
        <v>55</v>
      </c>
      <c r="O38" s="33" t="s">
        <v>55</v>
      </c>
      <c r="P38" s="33" t="s">
        <v>55</v>
      </c>
      <c r="Q38" s="33" t="s">
        <v>55</v>
      </c>
      <c r="R38" s="33" t="s">
        <v>55</v>
      </c>
      <c r="S38" s="33" t="s">
        <v>55</v>
      </c>
      <c r="T38" s="33" t="s">
        <v>55</v>
      </c>
      <c r="U38" s="33" t="s">
        <v>55</v>
      </c>
      <c r="V38" s="33" t="s">
        <v>55</v>
      </c>
      <c r="W38" s="33" t="s">
        <v>55</v>
      </c>
      <c r="X38" s="33" t="s">
        <v>55</v>
      </c>
      <c r="Y38" s="33" t="s">
        <v>55</v>
      </c>
      <c r="Z38" s="33" t="s">
        <v>55</v>
      </c>
      <c r="AA38" s="33" t="s">
        <v>55</v>
      </c>
      <c r="AB38" s="33" t="s">
        <v>55</v>
      </c>
      <c r="AC38" s="33" t="s">
        <v>55</v>
      </c>
      <c r="AD38" s="33" t="s">
        <v>55</v>
      </c>
      <c r="AE38" s="33" t="s">
        <v>55</v>
      </c>
      <c r="AF38" s="33" t="s">
        <v>55</v>
      </c>
      <c r="AG38" s="33" t="s">
        <v>55</v>
      </c>
      <c r="AH38" s="33" t="s">
        <v>55</v>
      </c>
      <c r="AI38" s="33" t="s">
        <v>55</v>
      </c>
      <c r="AJ38" s="33" t="s">
        <v>55</v>
      </c>
      <c r="AK38" s="33" t="s">
        <v>55</v>
      </c>
      <c r="AL38" s="33" t="s">
        <v>55</v>
      </c>
      <c r="AM38" s="33" t="s">
        <v>55</v>
      </c>
      <c r="AN38" s="33" t="s">
        <v>55</v>
      </c>
      <c r="AO38" s="33" t="s">
        <v>55</v>
      </c>
      <c r="AP38" s="33" t="s">
        <v>55</v>
      </c>
      <c r="AQ38" s="33" t="s">
        <v>55</v>
      </c>
      <c r="AR38" s="33" t="s">
        <v>55</v>
      </c>
      <c r="AS38" s="33" t="s">
        <v>55</v>
      </c>
      <c r="AT38" s="33" t="s">
        <v>55</v>
      </c>
      <c r="AU38" s="33" t="s">
        <v>55</v>
      </c>
      <c r="AV38" s="33" t="s">
        <v>55</v>
      </c>
      <c r="AW38" s="33" t="s">
        <v>55</v>
      </c>
      <c r="AX38" s="33" t="s">
        <v>55</v>
      </c>
      <c r="AY38" s="33" t="s">
        <v>55</v>
      </c>
      <c r="AZ38" s="33" t="s">
        <v>55</v>
      </c>
      <c r="BA38" s="33" t="s">
        <v>55</v>
      </c>
      <c r="BB38" s="33" t="s">
        <v>55</v>
      </c>
      <c r="BC38" s="33" t="s">
        <v>55</v>
      </c>
      <c r="BD38" s="33" t="s">
        <v>55</v>
      </c>
      <c r="BE38" s="33" t="s">
        <v>55</v>
      </c>
      <c r="BF38" s="33" t="s">
        <v>55</v>
      </c>
      <c r="BG38" s="33" t="s">
        <v>55</v>
      </c>
      <c r="BH38" s="33" t="s">
        <v>55</v>
      </c>
      <c r="BI38" s="33" t="s">
        <v>55</v>
      </c>
      <c r="BJ38" s="33" t="s">
        <v>55</v>
      </c>
      <c r="BK38" s="33" t="s">
        <v>55</v>
      </c>
      <c r="BL38" s="33" t="s">
        <v>55</v>
      </c>
      <c r="BM38" s="33" t="s">
        <v>55</v>
      </c>
      <c r="BN38" s="33" t="s">
        <v>55</v>
      </c>
      <c r="BO38" s="33" t="s">
        <v>55</v>
      </c>
      <c r="BP38" s="33" t="s">
        <v>55</v>
      </c>
      <c r="BQ38" s="33" t="s">
        <v>55</v>
      </c>
      <c r="BR38" s="33" t="s">
        <v>55</v>
      </c>
      <c r="BS38" s="33" t="s">
        <v>55</v>
      </c>
      <c r="BT38" s="33" t="s">
        <v>55</v>
      </c>
      <c r="BU38" s="33" t="s">
        <v>55</v>
      </c>
      <c r="BV38" s="33" t="s">
        <v>55</v>
      </c>
      <c r="BW38" s="33" t="s">
        <v>55</v>
      </c>
      <c r="BX38" s="33" t="s">
        <v>55</v>
      </c>
      <c r="BY38" s="33" t="s">
        <v>55</v>
      </c>
      <c r="BZ38" s="33" t="s">
        <v>55</v>
      </c>
      <c r="CA38" s="33" t="s">
        <v>55</v>
      </c>
      <c r="CB38" s="33" t="s">
        <v>55</v>
      </c>
      <c r="CC38" s="33" t="s">
        <v>55</v>
      </c>
      <c r="CD38" s="33" t="s">
        <v>55</v>
      </c>
      <c r="CE38" s="33" t="s">
        <v>55</v>
      </c>
      <c r="CF38" s="33" t="s">
        <v>55</v>
      </c>
      <c r="CG38" s="33" t="s">
        <v>55</v>
      </c>
      <c r="CH38" s="33" t="s">
        <v>55</v>
      </c>
      <c r="CI38" s="33" t="s">
        <v>55</v>
      </c>
      <c r="CJ38" s="33" t="s">
        <v>55</v>
      </c>
      <c r="CK38" s="33" t="s">
        <v>55</v>
      </c>
      <c r="CL38" s="33" t="s">
        <v>55</v>
      </c>
      <c r="CM38" s="33" t="s">
        <v>55</v>
      </c>
      <c r="CN38" s="33" t="s">
        <v>55</v>
      </c>
      <c r="CO38" s="33" t="s">
        <v>55</v>
      </c>
      <c r="CP38" s="33" t="s">
        <v>55</v>
      </c>
      <c r="CQ38" s="33" t="s">
        <v>55</v>
      </c>
      <c r="CR38" s="33" t="s">
        <v>55</v>
      </c>
      <c r="CS38" s="33" t="s">
        <v>55</v>
      </c>
      <c r="CT38" s="33" t="s">
        <v>55</v>
      </c>
      <c r="CU38" s="33" t="s">
        <v>55</v>
      </c>
      <c r="CV38" s="33" t="s">
        <v>55</v>
      </c>
      <c r="CW38" s="33" t="s">
        <v>55</v>
      </c>
      <c r="CX38" s="33" t="s">
        <v>55</v>
      </c>
      <c r="CY38" s="33" t="s">
        <v>55</v>
      </c>
      <c r="CZ38" s="33" t="s">
        <v>55</v>
      </c>
      <c r="DA38" s="33" t="s">
        <v>55</v>
      </c>
      <c r="DB38" s="33" t="s">
        <v>55</v>
      </c>
      <c r="DC38" s="33" t="s">
        <v>55</v>
      </c>
      <c r="DD38" s="33" t="s">
        <v>55</v>
      </c>
      <c r="DE38" s="33" t="s">
        <v>55</v>
      </c>
      <c r="DF38" s="33" t="s">
        <v>55</v>
      </c>
      <c r="DG38" s="33" t="s">
        <v>55</v>
      </c>
      <c r="DH38" s="33" t="s">
        <v>55</v>
      </c>
      <c r="DI38" s="33" t="s">
        <v>55</v>
      </c>
      <c r="DJ38" s="33" t="s">
        <v>55</v>
      </c>
      <c r="DK38" s="33" t="s">
        <v>55</v>
      </c>
      <c r="DL38" s="33" t="s">
        <v>55</v>
      </c>
      <c r="DM38" s="33" t="s">
        <v>55</v>
      </c>
    </row>
  </sheetData>
  <protectedRanges>
    <protectedRange sqref="J4:DM38" name="Aralık1_4"/>
  </protectedRanges>
  <mergeCells count="69">
    <mergeCell ref="BL1:CC1"/>
    <mergeCell ref="N2:O2"/>
    <mergeCell ref="P2:Q2"/>
    <mergeCell ref="R2:S2"/>
    <mergeCell ref="R1:AS1"/>
    <mergeCell ref="AT1:BK1"/>
    <mergeCell ref="C2:C3"/>
    <mergeCell ref="D2:D3"/>
    <mergeCell ref="E2:E3"/>
    <mergeCell ref="J2:K2"/>
    <mergeCell ref="L2:M2"/>
    <mergeCell ref="T2:U2"/>
    <mergeCell ref="V2:W2"/>
    <mergeCell ref="X2:Y2"/>
    <mergeCell ref="Z2:AA2"/>
    <mergeCell ref="AB2:AC2"/>
    <mergeCell ref="AD2:AE2"/>
    <mergeCell ref="AF2:AG2"/>
    <mergeCell ref="AH2:AI2"/>
    <mergeCell ref="AJ2:AK2"/>
    <mergeCell ref="AL2:AM2"/>
    <mergeCell ref="AN2:AO2"/>
    <mergeCell ref="AP2:AQ2"/>
    <mergeCell ref="AR2:AS2"/>
    <mergeCell ref="AT2:AU2"/>
    <mergeCell ref="AV2:AW2"/>
    <mergeCell ref="BP2:BQ2"/>
    <mergeCell ref="AX2:AY2"/>
    <mergeCell ref="AZ2:BA2"/>
    <mergeCell ref="BB2:BC2"/>
    <mergeCell ref="BD2:BE2"/>
    <mergeCell ref="BF2:BG2"/>
    <mergeCell ref="CZ2:DA2"/>
    <mergeCell ref="A2:B2"/>
    <mergeCell ref="A1:B1"/>
    <mergeCell ref="F1:Q1"/>
    <mergeCell ref="F2:G2"/>
    <mergeCell ref="H2:I2"/>
    <mergeCell ref="CB2:CC2"/>
    <mergeCell ref="BR2:BS2"/>
    <mergeCell ref="BT2:BU2"/>
    <mergeCell ref="BV2:BW2"/>
    <mergeCell ref="BX2:BY2"/>
    <mergeCell ref="BZ2:CA2"/>
    <mergeCell ref="BH2:BI2"/>
    <mergeCell ref="BJ2:BK2"/>
    <mergeCell ref="BL2:BM2"/>
    <mergeCell ref="BN2:BO2"/>
    <mergeCell ref="DL2:DM2"/>
    <mergeCell ref="DB1:DM1"/>
    <mergeCell ref="C1:E1"/>
    <mergeCell ref="CD1:CK1"/>
    <mergeCell ref="CD2:CE2"/>
    <mergeCell ref="CF2:CG2"/>
    <mergeCell ref="CH2:CI2"/>
    <mergeCell ref="CJ2:CK2"/>
    <mergeCell ref="CL1:DA1"/>
    <mergeCell ref="CL2:CM2"/>
    <mergeCell ref="CN2:CO2"/>
    <mergeCell ref="CP2:CQ2"/>
    <mergeCell ref="CR2:CS2"/>
    <mergeCell ref="CT2:CU2"/>
    <mergeCell ref="CV2:CW2"/>
    <mergeCell ref="CX2:CY2"/>
    <mergeCell ref="DB2:DC2"/>
    <mergeCell ref="DD2:DE2"/>
    <mergeCell ref="DF2:DG2"/>
    <mergeCell ref="DH2:DI2"/>
    <mergeCell ref="DJ2:DK2"/>
  </mergeCells>
  <conditionalFormatting sqref="C4:C38">
    <cfRule type="colorScale" priority="5">
      <colorScale>
        <cfvo type="num" val="79"/>
        <cfvo type="num" val="100"/>
        <color rgb="FF00B0F0"/>
        <color rgb="FF92D050"/>
      </colorScale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8"/>
  <sheetViews>
    <sheetView zoomScale="115" zoomScaleNormal="115" workbookViewId="0">
      <pane ySplit="3" topLeftCell="A4" activePane="bottomLeft" state="frozen"/>
      <selection pane="bottomLeft" activeCell="F4" sqref="F4"/>
    </sheetView>
  </sheetViews>
  <sheetFormatPr defaultRowHeight="15" x14ac:dyDescent="0.25"/>
  <cols>
    <col min="2" max="2" width="45.28515625" customWidth="1"/>
    <col min="3" max="3" width="15.5703125" customWidth="1"/>
    <col min="4" max="4" width="11.42578125" customWidth="1"/>
    <col min="5" max="5" width="11.85546875" bestFit="1" customWidth="1"/>
    <col min="6" max="9" width="9.140625" customWidth="1"/>
  </cols>
  <sheetData>
    <row r="1" spans="1:24" ht="76.5" customHeight="1" x14ac:dyDescent="0.25">
      <c r="A1" s="137" t="s">
        <v>221</v>
      </c>
      <c r="B1" s="138"/>
      <c r="C1" s="95" t="s">
        <v>257</v>
      </c>
      <c r="D1" s="95"/>
      <c r="E1" s="95"/>
      <c r="F1" s="136" t="s">
        <v>227</v>
      </c>
      <c r="G1" s="136"/>
      <c r="H1" s="136" t="s">
        <v>228</v>
      </c>
      <c r="I1" s="136"/>
      <c r="J1" s="136" t="s">
        <v>229</v>
      </c>
      <c r="K1" s="136"/>
      <c r="L1" s="136" t="s">
        <v>230</v>
      </c>
      <c r="M1" s="136"/>
      <c r="N1" s="136" t="s">
        <v>231</v>
      </c>
      <c r="O1" s="136"/>
    </row>
    <row r="2" spans="1:24" s="2" customFormat="1" ht="20.25" customHeight="1" x14ac:dyDescent="0.25">
      <c r="A2" s="134" t="s">
        <v>254</v>
      </c>
      <c r="B2" s="135"/>
      <c r="C2" s="130" t="s">
        <v>116</v>
      </c>
      <c r="D2" s="132" t="s">
        <v>33</v>
      </c>
      <c r="E2" s="132" t="s">
        <v>34</v>
      </c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"/>
      <c r="Q2" s="1"/>
      <c r="R2" s="1"/>
      <c r="S2" s="1"/>
      <c r="T2" s="1"/>
      <c r="U2" s="1"/>
      <c r="V2" s="1"/>
      <c r="W2" s="1"/>
      <c r="X2" s="1"/>
    </row>
    <row r="3" spans="1:24" s="2" customFormat="1" ht="38.25" x14ac:dyDescent="0.25">
      <c r="A3" s="42" t="s">
        <v>255</v>
      </c>
      <c r="B3" s="42" t="s">
        <v>256</v>
      </c>
      <c r="C3" s="131"/>
      <c r="D3" s="133"/>
      <c r="E3" s="133"/>
      <c r="F3" s="48" t="s">
        <v>35</v>
      </c>
      <c r="G3" s="48" t="s">
        <v>36</v>
      </c>
      <c r="H3" s="48" t="s">
        <v>35</v>
      </c>
      <c r="I3" s="48" t="s">
        <v>36</v>
      </c>
      <c r="J3" s="48" t="s">
        <v>35</v>
      </c>
      <c r="K3" s="48" t="s">
        <v>36</v>
      </c>
      <c r="L3" s="48" t="s">
        <v>35</v>
      </c>
      <c r="M3" s="48" t="s">
        <v>36</v>
      </c>
      <c r="N3" s="48" t="s">
        <v>35</v>
      </c>
      <c r="O3" s="48" t="s">
        <v>36</v>
      </c>
    </row>
    <row r="4" spans="1:24" ht="18.75" x14ac:dyDescent="0.25">
      <c r="A4" s="190">
        <f>'SCOR TABELASI'!A4</f>
        <v>0</v>
      </c>
      <c r="B4" s="190">
        <f>'SCOR TABELASI'!B4</f>
        <v>0</v>
      </c>
      <c r="C4" s="35" t="e">
        <f t="shared" ref="C4" si="0">E4*100/D4</f>
        <v>#DIV/0!</v>
      </c>
      <c r="D4" s="36">
        <f>SUM(F4,H4,J4,L4,N4,)</f>
        <v>0</v>
      </c>
      <c r="E4" s="36">
        <f>SUM(G4,I4,K4,M4,O4,)</f>
        <v>0</v>
      </c>
      <c r="F4" s="33" t="s">
        <v>55</v>
      </c>
      <c r="G4" s="33" t="s">
        <v>55</v>
      </c>
      <c r="H4" s="33" t="s">
        <v>55</v>
      </c>
      <c r="I4" s="33" t="s">
        <v>55</v>
      </c>
      <c r="J4" s="33" t="s">
        <v>55</v>
      </c>
      <c r="K4" s="33" t="s">
        <v>55</v>
      </c>
      <c r="L4" s="33" t="s">
        <v>55</v>
      </c>
      <c r="M4" s="33" t="s">
        <v>55</v>
      </c>
      <c r="N4" s="33" t="s">
        <v>55</v>
      </c>
      <c r="O4" s="33" t="s">
        <v>55</v>
      </c>
      <c r="P4" s="2"/>
      <c r="Q4" s="2"/>
      <c r="R4" s="2"/>
      <c r="S4" s="2"/>
      <c r="T4" s="2"/>
      <c r="U4" s="2"/>
    </row>
    <row r="5" spans="1:24" ht="18.75" x14ac:dyDescent="0.25">
      <c r="A5" s="190">
        <f>'SCOR TABELASI'!A5</f>
        <v>0</v>
      </c>
      <c r="B5" s="190">
        <f>'SCOR TABELASI'!B5</f>
        <v>0</v>
      </c>
      <c r="C5" s="35" t="e">
        <f t="shared" ref="C5:C38" si="1">E5*100/D5</f>
        <v>#DIV/0!</v>
      </c>
      <c r="D5" s="36">
        <f t="shared" ref="D5:D38" si="2">SUM(F5,H5,J5,L5,N5,)</f>
        <v>0</v>
      </c>
      <c r="E5" s="36">
        <f t="shared" ref="E5:E38" si="3">SUM(G5,I5,K5,M5,O5,)</f>
        <v>0</v>
      </c>
      <c r="F5" s="33" t="s">
        <v>55</v>
      </c>
      <c r="G5" s="33" t="s">
        <v>55</v>
      </c>
      <c r="H5" s="33" t="s">
        <v>55</v>
      </c>
      <c r="I5" s="33" t="s">
        <v>55</v>
      </c>
      <c r="J5" s="33" t="s">
        <v>55</v>
      </c>
      <c r="K5" s="33" t="s">
        <v>55</v>
      </c>
      <c r="L5" s="33" t="s">
        <v>55</v>
      </c>
      <c r="M5" s="33" t="s">
        <v>55</v>
      </c>
      <c r="N5" s="33" t="s">
        <v>55</v>
      </c>
      <c r="O5" s="33" t="s">
        <v>55</v>
      </c>
      <c r="P5" s="2"/>
      <c r="Q5" s="2"/>
      <c r="R5" s="2"/>
      <c r="S5" s="2"/>
      <c r="T5" s="2"/>
      <c r="U5" s="2"/>
    </row>
    <row r="6" spans="1:24" ht="18.75" x14ac:dyDescent="0.25">
      <c r="A6" s="190">
        <f>'SCOR TABELASI'!A6</f>
        <v>0</v>
      </c>
      <c r="B6" s="190">
        <f>'SCOR TABELASI'!B6</f>
        <v>0</v>
      </c>
      <c r="C6" s="35" t="e">
        <f t="shared" si="1"/>
        <v>#DIV/0!</v>
      </c>
      <c r="D6" s="36">
        <f t="shared" si="2"/>
        <v>0</v>
      </c>
      <c r="E6" s="36">
        <f t="shared" si="3"/>
        <v>0</v>
      </c>
      <c r="F6" s="33" t="s">
        <v>55</v>
      </c>
      <c r="G6" s="33" t="s">
        <v>55</v>
      </c>
      <c r="H6" s="33" t="s">
        <v>55</v>
      </c>
      <c r="I6" s="33" t="s">
        <v>55</v>
      </c>
      <c r="J6" s="33" t="s">
        <v>55</v>
      </c>
      <c r="K6" s="33" t="s">
        <v>55</v>
      </c>
      <c r="L6" s="33" t="s">
        <v>55</v>
      </c>
      <c r="M6" s="33" t="s">
        <v>55</v>
      </c>
      <c r="N6" s="33" t="s">
        <v>55</v>
      </c>
      <c r="O6" s="33" t="s">
        <v>55</v>
      </c>
      <c r="P6" s="2"/>
      <c r="Q6" s="2"/>
      <c r="R6" s="2"/>
      <c r="S6" s="2"/>
      <c r="T6" s="2"/>
      <c r="U6" s="2"/>
    </row>
    <row r="7" spans="1:24" ht="18.75" x14ac:dyDescent="0.25">
      <c r="A7" s="190">
        <f>'SCOR TABELASI'!A7</f>
        <v>0</v>
      </c>
      <c r="B7" s="190">
        <f>'SCOR TABELASI'!B7</f>
        <v>0</v>
      </c>
      <c r="C7" s="35" t="e">
        <f t="shared" si="1"/>
        <v>#DIV/0!</v>
      </c>
      <c r="D7" s="36">
        <f t="shared" si="2"/>
        <v>0</v>
      </c>
      <c r="E7" s="36">
        <f t="shared" si="3"/>
        <v>0</v>
      </c>
      <c r="F7" s="33" t="s">
        <v>55</v>
      </c>
      <c r="G7" s="33" t="s">
        <v>55</v>
      </c>
      <c r="H7" s="33" t="s">
        <v>55</v>
      </c>
      <c r="I7" s="33" t="s">
        <v>55</v>
      </c>
      <c r="J7" s="33" t="s">
        <v>55</v>
      </c>
      <c r="K7" s="33" t="s">
        <v>55</v>
      </c>
      <c r="L7" s="33" t="s">
        <v>55</v>
      </c>
      <c r="M7" s="33" t="s">
        <v>55</v>
      </c>
      <c r="N7" s="33" t="s">
        <v>55</v>
      </c>
      <c r="O7" s="33" t="s">
        <v>55</v>
      </c>
      <c r="P7" s="2"/>
      <c r="Q7" s="2"/>
      <c r="R7" s="2"/>
      <c r="S7" s="2"/>
      <c r="T7" s="2"/>
      <c r="U7" s="2"/>
    </row>
    <row r="8" spans="1:24" ht="18.75" x14ac:dyDescent="0.25">
      <c r="A8" s="190">
        <f>'SCOR TABELASI'!A8</f>
        <v>0</v>
      </c>
      <c r="B8" s="190">
        <f>'SCOR TABELASI'!B8</f>
        <v>0</v>
      </c>
      <c r="C8" s="35" t="e">
        <f t="shared" si="1"/>
        <v>#DIV/0!</v>
      </c>
      <c r="D8" s="36">
        <f t="shared" si="2"/>
        <v>0</v>
      </c>
      <c r="E8" s="36">
        <f t="shared" si="3"/>
        <v>0</v>
      </c>
      <c r="F8" s="33" t="s">
        <v>55</v>
      </c>
      <c r="G8" s="33" t="s">
        <v>55</v>
      </c>
      <c r="H8" s="33" t="s">
        <v>55</v>
      </c>
      <c r="I8" s="33" t="s">
        <v>55</v>
      </c>
      <c r="J8" s="33" t="s">
        <v>55</v>
      </c>
      <c r="K8" s="33" t="s">
        <v>55</v>
      </c>
      <c r="L8" s="33" t="s">
        <v>55</v>
      </c>
      <c r="M8" s="33" t="s">
        <v>55</v>
      </c>
      <c r="N8" s="33" t="s">
        <v>55</v>
      </c>
      <c r="O8" s="33" t="s">
        <v>55</v>
      </c>
      <c r="P8" s="2"/>
      <c r="Q8" s="2"/>
      <c r="R8" s="2"/>
      <c r="S8" s="2"/>
      <c r="T8" s="2"/>
      <c r="U8" s="2"/>
    </row>
    <row r="9" spans="1:24" ht="18.75" x14ac:dyDescent="0.25">
      <c r="A9" s="190">
        <f>'SCOR TABELASI'!A9</f>
        <v>0</v>
      </c>
      <c r="B9" s="190">
        <f>'SCOR TABELASI'!B9</f>
        <v>0</v>
      </c>
      <c r="C9" s="35" t="e">
        <f t="shared" si="1"/>
        <v>#DIV/0!</v>
      </c>
      <c r="D9" s="36">
        <f t="shared" si="2"/>
        <v>0</v>
      </c>
      <c r="E9" s="36">
        <f t="shared" si="3"/>
        <v>0</v>
      </c>
      <c r="F9" s="33" t="s">
        <v>55</v>
      </c>
      <c r="G9" s="33" t="s">
        <v>55</v>
      </c>
      <c r="H9" s="33" t="s">
        <v>55</v>
      </c>
      <c r="I9" s="33" t="s">
        <v>55</v>
      </c>
      <c r="J9" s="33" t="s">
        <v>55</v>
      </c>
      <c r="K9" s="33" t="s">
        <v>55</v>
      </c>
      <c r="L9" s="33" t="s">
        <v>55</v>
      </c>
      <c r="M9" s="33" t="s">
        <v>55</v>
      </c>
      <c r="N9" s="33" t="s">
        <v>55</v>
      </c>
      <c r="O9" s="33" t="s">
        <v>55</v>
      </c>
    </row>
    <row r="10" spans="1:24" ht="18.75" x14ac:dyDescent="0.25">
      <c r="A10" s="190">
        <f>'SCOR TABELASI'!A10</f>
        <v>0</v>
      </c>
      <c r="B10" s="190">
        <f>'SCOR TABELASI'!B10</f>
        <v>0</v>
      </c>
      <c r="C10" s="35" t="e">
        <f t="shared" si="1"/>
        <v>#DIV/0!</v>
      </c>
      <c r="D10" s="36">
        <f t="shared" si="2"/>
        <v>0</v>
      </c>
      <c r="E10" s="36">
        <f t="shared" si="3"/>
        <v>0</v>
      </c>
      <c r="F10" s="33" t="s">
        <v>55</v>
      </c>
      <c r="G10" s="33" t="s">
        <v>55</v>
      </c>
      <c r="H10" s="33" t="s">
        <v>55</v>
      </c>
      <c r="I10" s="33" t="s">
        <v>55</v>
      </c>
      <c r="J10" s="33" t="s">
        <v>55</v>
      </c>
      <c r="K10" s="33" t="s">
        <v>55</v>
      </c>
      <c r="L10" s="33" t="s">
        <v>55</v>
      </c>
      <c r="M10" s="33" t="s">
        <v>55</v>
      </c>
      <c r="N10" s="33" t="s">
        <v>55</v>
      </c>
      <c r="O10" s="33" t="s">
        <v>55</v>
      </c>
    </row>
    <row r="11" spans="1:24" ht="18.75" x14ac:dyDescent="0.25">
      <c r="A11" s="190">
        <f>'SCOR TABELASI'!A11</f>
        <v>0</v>
      </c>
      <c r="B11" s="190">
        <f>'SCOR TABELASI'!B11</f>
        <v>0</v>
      </c>
      <c r="C11" s="35" t="e">
        <f t="shared" si="1"/>
        <v>#DIV/0!</v>
      </c>
      <c r="D11" s="36">
        <f t="shared" si="2"/>
        <v>0</v>
      </c>
      <c r="E11" s="36">
        <f t="shared" si="3"/>
        <v>0</v>
      </c>
      <c r="F11" s="33" t="s">
        <v>55</v>
      </c>
      <c r="G11" s="33" t="s">
        <v>55</v>
      </c>
      <c r="H11" s="33" t="s">
        <v>55</v>
      </c>
      <c r="I11" s="33" t="s">
        <v>55</v>
      </c>
      <c r="J11" s="33" t="s">
        <v>55</v>
      </c>
      <c r="K11" s="33" t="s">
        <v>55</v>
      </c>
      <c r="L11" s="33" t="s">
        <v>55</v>
      </c>
      <c r="M11" s="33" t="s">
        <v>55</v>
      </c>
      <c r="N11" s="33" t="s">
        <v>55</v>
      </c>
      <c r="O11" s="33" t="s">
        <v>55</v>
      </c>
    </row>
    <row r="12" spans="1:24" ht="18.75" x14ac:dyDescent="0.25">
      <c r="A12" s="190">
        <f>'SCOR TABELASI'!A12</f>
        <v>0</v>
      </c>
      <c r="B12" s="190">
        <f>'SCOR TABELASI'!B12</f>
        <v>0</v>
      </c>
      <c r="C12" s="35" t="e">
        <f t="shared" si="1"/>
        <v>#DIV/0!</v>
      </c>
      <c r="D12" s="36">
        <f t="shared" si="2"/>
        <v>0</v>
      </c>
      <c r="E12" s="36">
        <f t="shared" si="3"/>
        <v>0</v>
      </c>
      <c r="F12" s="33" t="s">
        <v>55</v>
      </c>
      <c r="G12" s="33" t="s">
        <v>55</v>
      </c>
      <c r="H12" s="33" t="s">
        <v>55</v>
      </c>
      <c r="I12" s="33" t="s">
        <v>55</v>
      </c>
      <c r="J12" s="33" t="s">
        <v>55</v>
      </c>
      <c r="K12" s="33" t="s">
        <v>55</v>
      </c>
      <c r="L12" s="33" t="s">
        <v>55</v>
      </c>
      <c r="M12" s="33" t="s">
        <v>55</v>
      </c>
      <c r="N12" s="33" t="s">
        <v>55</v>
      </c>
      <c r="O12" s="33" t="s">
        <v>55</v>
      </c>
    </row>
    <row r="13" spans="1:24" ht="18.75" x14ac:dyDescent="0.25">
      <c r="A13" s="190">
        <f>'SCOR TABELASI'!A13</f>
        <v>0</v>
      </c>
      <c r="B13" s="190">
        <f>'SCOR TABELASI'!B13</f>
        <v>0</v>
      </c>
      <c r="C13" s="35" t="e">
        <f t="shared" si="1"/>
        <v>#DIV/0!</v>
      </c>
      <c r="D13" s="36">
        <f t="shared" si="2"/>
        <v>0</v>
      </c>
      <c r="E13" s="36">
        <f t="shared" si="3"/>
        <v>0</v>
      </c>
      <c r="F13" s="33" t="s">
        <v>55</v>
      </c>
      <c r="G13" s="33" t="s">
        <v>55</v>
      </c>
      <c r="H13" s="33" t="s">
        <v>55</v>
      </c>
      <c r="I13" s="33" t="s">
        <v>55</v>
      </c>
      <c r="J13" s="33" t="s">
        <v>55</v>
      </c>
      <c r="K13" s="33" t="s">
        <v>55</v>
      </c>
      <c r="L13" s="33" t="s">
        <v>55</v>
      </c>
      <c r="M13" s="33" t="s">
        <v>55</v>
      </c>
      <c r="N13" s="33" t="s">
        <v>55</v>
      </c>
      <c r="O13" s="33" t="s">
        <v>55</v>
      </c>
    </row>
    <row r="14" spans="1:24" ht="18.75" x14ac:dyDescent="0.25">
      <c r="A14" s="190">
        <f>'SCOR TABELASI'!A14</f>
        <v>0</v>
      </c>
      <c r="B14" s="190">
        <f>'SCOR TABELASI'!B14</f>
        <v>0</v>
      </c>
      <c r="C14" s="35" t="e">
        <f t="shared" si="1"/>
        <v>#DIV/0!</v>
      </c>
      <c r="D14" s="36">
        <f t="shared" si="2"/>
        <v>0</v>
      </c>
      <c r="E14" s="36">
        <f t="shared" si="3"/>
        <v>0</v>
      </c>
      <c r="F14" s="33" t="s">
        <v>55</v>
      </c>
      <c r="G14" s="33" t="s">
        <v>55</v>
      </c>
      <c r="H14" s="33" t="s">
        <v>55</v>
      </c>
      <c r="I14" s="33" t="s">
        <v>55</v>
      </c>
      <c r="J14" s="33" t="s">
        <v>55</v>
      </c>
      <c r="K14" s="33" t="s">
        <v>55</v>
      </c>
      <c r="L14" s="33" t="s">
        <v>55</v>
      </c>
      <c r="M14" s="33" t="s">
        <v>55</v>
      </c>
      <c r="N14" s="33" t="s">
        <v>55</v>
      </c>
      <c r="O14" s="33" t="s">
        <v>55</v>
      </c>
    </row>
    <row r="15" spans="1:24" ht="18.75" x14ac:dyDescent="0.25">
      <c r="A15" s="190">
        <f>'SCOR TABELASI'!A15</f>
        <v>0</v>
      </c>
      <c r="B15" s="190">
        <f>'SCOR TABELASI'!B15</f>
        <v>0</v>
      </c>
      <c r="C15" s="35" t="e">
        <f t="shared" si="1"/>
        <v>#DIV/0!</v>
      </c>
      <c r="D15" s="36">
        <f t="shared" si="2"/>
        <v>0</v>
      </c>
      <c r="E15" s="36">
        <f t="shared" si="3"/>
        <v>0</v>
      </c>
      <c r="F15" s="33" t="s">
        <v>55</v>
      </c>
      <c r="G15" s="33" t="s">
        <v>55</v>
      </c>
      <c r="H15" s="33" t="s">
        <v>55</v>
      </c>
      <c r="I15" s="33" t="s">
        <v>55</v>
      </c>
      <c r="J15" s="33" t="s">
        <v>55</v>
      </c>
      <c r="K15" s="33" t="s">
        <v>55</v>
      </c>
      <c r="L15" s="33" t="s">
        <v>55</v>
      </c>
      <c r="M15" s="33" t="s">
        <v>55</v>
      </c>
      <c r="N15" s="33" t="s">
        <v>55</v>
      </c>
      <c r="O15" s="33" t="s">
        <v>55</v>
      </c>
    </row>
    <row r="16" spans="1:24" ht="18.75" x14ac:dyDescent="0.25">
      <c r="A16" s="190">
        <f>'SCOR TABELASI'!A16</f>
        <v>0</v>
      </c>
      <c r="B16" s="190">
        <f>'SCOR TABELASI'!B16</f>
        <v>0</v>
      </c>
      <c r="C16" s="35" t="e">
        <f t="shared" si="1"/>
        <v>#DIV/0!</v>
      </c>
      <c r="D16" s="36">
        <f t="shared" si="2"/>
        <v>0</v>
      </c>
      <c r="E16" s="36">
        <f t="shared" si="3"/>
        <v>0</v>
      </c>
      <c r="F16" s="33" t="s">
        <v>55</v>
      </c>
      <c r="G16" s="33" t="s">
        <v>55</v>
      </c>
      <c r="H16" s="33" t="s">
        <v>55</v>
      </c>
      <c r="I16" s="33" t="s">
        <v>55</v>
      </c>
      <c r="J16" s="33" t="s">
        <v>55</v>
      </c>
      <c r="K16" s="33" t="s">
        <v>55</v>
      </c>
      <c r="L16" s="33" t="s">
        <v>55</v>
      </c>
      <c r="M16" s="33" t="s">
        <v>55</v>
      </c>
      <c r="N16" s="33" t="s">
        <v>55</v>
      </c>
      <c r="O16" s="33" t="s">
        <v>55</v>
      </c>
    </row>
    <row r="17" spans="1:15" ht="18.75" x14ac:dyDescent="0.25">
      <c r="A17" s="190">
        <f>'SCOR TABELASI'!A17</f>
        <v>0</v>
      </c>
      <c r="B17" s="190">
        <f>'SCOR TABELASI'!B17</f>
        <v>0</v>
      </c>
      <c r="C17" s="35" t="e">
        <f t="shared" si="1"/>
        <v>#DIV/0!</v>
      </c>
      <c r="D17" s="36">
        <f t="shared" si="2"/>
        <v>0</v>
      </c>
      <c r="E17" s="36">
        <f t="shared" si="3"/>
        <v>0</v>
      </c>
      <c r="F17" s="33" t="s">
        <v>55</v>
      </c>
      <c r="G17" s="33" t="s">
        <v>55</v>
      </c>
      <c r="H17" s="33" t="s">
        <v>55</v>
      </c>
      <c r="I17" s="33" t="s">
        <v>55</v>
      </c>
      <c r="J17" s="33" t="s">
        <v>55</v>
      </c>
      <c r="K17" s="33" t="s">
        <v>55</v>
      </c>
      <c r="L17" s="33" t="s">
        <v>55</v>
      </c>
      <c r="M17" s="33" t="s">
        <v>55</v>
      </c>
      <c r="N17" s="33" t="s">
        <v>55</v>
      </c>
      <c r="O17" s="33" t="s">
        <v>55</v>
      </c>
    </row>
    <row r="18" spans="1:15" ht="18.75" x14ac:dyDescent="0.25">
      <c r="A18" s="190">
        <f>'SCOR TABELASI'!A18</f>
        <v>0</v>
      </c>
      <c r="B18" s="190">
        <f>'SCOR TABELASI'!B18</f>
        <v>0</v>
      </c>
      <c r="C18" s="35" t="e">
        <f t="shared" si="1"/>
        <v>#DIV/0!</v>
      </c>
      <c r="D18" s="36">
        <f t="shared" si="2"/>
        <v>0</v>
      </c>
      <c r="E18" s="36">
        <f t="shared" si="3"/>
        <v>0</v>
      </c>
      <c r="F18" s="33" t="s">
        <v>55</v>
      </c>
      <c r="G18" s="33" t="s">
        <v>55</v>
      </c>
      <c r="H18" s="33" t="s">
        <v>55</v>
      </c>
      <c r="I18" s="33" t="s">
        <v>55</v>
      </c>
      <c r="J18" s="33" t="s">
        <v>55</v>
      </c>
      <c r="K18" s="33" t="s">
        <v>55</v>
      </c>
      <c r="L18" s="33" t="s">
        <v>55</v>
      </c>
      <c r="M18" s="33" t="s">
        <v>55</v>
      </c>
      <c r="N18" s="33" t="s">
        <v>55</v>
      </c>
      <c r="O18" s="33" t="s">
        <v>55</v>
      </c>
    </row>
    <row r="19" spans="1:15" ht="18.75" x14ac:dyDescent="0.25">
      <c r="A19" s="190">
        <f>'SCOR TABELASI'!A19</f>
        <v>0</v>
      </c>
      <c r="B19" s="190">
        <f>'SCOR TABELASI'!B19</f>
        <v>0</v>
      </c>
      <c r="C19" s="35" t="e">
        <f t="shared" si="1"/>
        <v>#DIV/0!</v>
      </c>
      <c r="D19" s="36">
        <f t="shared" si="2"/>
        <v>0</v>
      </c>
      <c r="E19" s="36">
        <f t="shared" si="3"/>
        <v>0</v>
      </c>
      <c r="F19" s="33" t="s">
        <v>55</v>
      </c>
      <c r="G19" s="33" t="s">
        <v>55</v>
      </c>
      <c r="H19" s="33" t="s">
        <v>55</v>
      </c>
      <c r="I19" s="33" t="s">
        <v>55</v>
      </c>
      <c r="J19" s="33" t="s">
        <v>55</v>
      </c>
      <c r="K19" s="33" t="s">
        <v>55</v>
      </c>
      <c r="L19" s="33" t="s">
        <v>55</v>
      </c>
      <c r="M19" s="33" t="s">
        <v>55</v>
      </c>
      <c r="N19" s="33" t="s">
        <v>55</v>
      </c>
      <c r="O19" s="33" t="s">
        <v>55</v>
      </c>
    </row>
    <row r="20" spans="1:15" ht="18.75" x14ac:dyDescent="0.25">
      <c r="A20" s="190">
        <f>'SCOR TABELASI'!A20</f>
        <v>0</v>
      </c>
      <c r="B20" s="190">
        <f>'SCOR TABELASI'!B20</f>
        <v>0</v>
      </c>
      <c r="C20" s="35" t="e">
        <f t="shared" si="1"/>
        <v>#DIV/0!</v>
      </c>
      <c r="D20" s="36">
        <f t="shared" si="2"/>
        <v>0</v>
      </c>
      <c r="E20" s="36">
        <f t="shared" si="3"/>
        <v>0</v>
      </c>
      <c r="F20" s="33" t="s">
        <v>55</v>
      </c>
      <c r="G20" s="33" t="s">
        <v>55</v>
      </c>
      <c r="H20" s="33" t="s">
        <v>55</v>
      </c>
      <c r="I20" s="33" t="s">
        <v>55</v>
      </c>
      <c r="J20" s="33" t="s">
        <v>55</v>
      </c>
      <c r="K20" s="33" t="s">
        <v>55</v>
      </c>
      <c r="L20" s="33" t="s">
        <v>55</v>
      </c>
      <c r="M20" s="33" t="s">
        <v>55</v>
      </c>
      <c r="N20" s="33" t="s">
        <v>55</v>
      </c>
      <c r="O20" s="33" t="s">
        <v>55</v>
      </c>
    </row>
    <row r="21" spans="1:15" ht="18.75" x14ac:dyDescent="0.25">
      <c r="A21" s="190">
        <f>'SCOR TABELASI'!A21</f>
        <v>0</v>
      </c>
      <c r="B21" s="190">
        <f>'SCOR TABELASI'!B21</f>
        <v>0</v>
      </c>
      <c r="C21" s="35" t="e">
        <f t="shared" si="1"/>
        <v>#DIV/0!</v>
      </c>
      <c r="D21" s="36">
        <f t="shared" si="2"/>
        <v>0</v>
      </c>
      <c r="E21" s="36">
        <f t="shared" si="3"/>
        <v>0</v>
      </c>
      <c r="F21" s="33" t="s">
        <v>55</v>
      </c>
      <c r="G21" s="33" t="s">
        <v>55</v>
      </c>
      <c r="H21" s="33" t="s">
        <v>55</v>
      </c>
      <c r="I21" s="33" t="s">
        <v>55</v>
      </c>
      <c r="J21" s="33" t="s">
        <v>55</v>
      </c>
      <c r="K21" s="33" t="s">
        <v>55</v>
      </c>
      <c r="L21" s="33" t="s">
        <v>55</v>
      </c>
      <c r="M21" s="33" t="s">
        <v>55</v>
      </c>
      <c r="N21" s="33" t="s">
        <v>55</v>
      </c>
      <c r="O21" s="33" t="s">
        <v>55</v>
      </c>
    </row>
    <row r="22" spans="1:15" ht="18.75" x14ac:dyDescent="0.25">
      <c r="A22" s="190">
        <f>'SCOR TABELASI'!A22</f>
        <v>0</v>
      </c>
      <c r="B22" s="190">
        <f>'SCOR TABELASI'!B22</f>
        <v>0</v>
      </c>
      <c r="C22" s="35" t="e">
        <f t="shared" si="1"/>
        <v>#DIV/0!</v>
      </c>
      <c r="D22" s="36">
        <f t="shared" si="2"/>
        <v>0</v>
      </c>
      <c r="E22" s="36">
        <f t="shared" si="3"/>
        <v>0</v>
      </c>
      <c r="F22" s="33" t="s">
        <v>55</v>
      </c>
      <c r="G22" s="33" t="s">
        <v>55</v>
      </c>
      <c r="H22" s="33" t="s">
        <v>55</v>
      </c>
      <c r="I22" s="33" t="s">
        <v>55</v>
      </c>
      <c r="J22" s="33" t="s">
        <v>55</v>
      </c>
      <c r="K22" s="33" t="s">
        <v>55</v>
      </c>
      <c r="L22" s="33" t="s">
        <v>55</v>
      </c>
      <c r="M22" s="33" t="s">
        <v>55</v>
      </c>
      <c r="N22" s="33" t="s">
        <v>55</v>
      </c>
      <c r="O22" s="33" t="s">
        <v>55</v>
      </c>
    </row>
    <row r="23" spans="1:15" ht="18.75" x14ac:dyDescent="0.25">
      <c r="A23" s="190">
        <f>'SCOR TABELASI'!A23</f>
        <v>0</v>
      </c>
      <c r="B23" s="190">
        <f>'SCOR TABELASI'!B23</f>
        <v>0</v>
      </c>
      <c r="C23" s="35" t="e">
        <f t="shared" si="1"/>
        <v>#DIV/0!</v>
      </c>
      <c r="D23" s="36">
        <f t="shared" si="2"/>
        <v>0</v>
      </c>
      <c r="E23" s="36">
        <f t="shared" si="3"/>
        <v>0</v>
      </c>
      <c r="F23" s="33" t="s">
        <v>55</v>
      </c>
      <c r="G23" s="33" t="s">
        <v>55</v>
      </c>
      <c r="H23" s="33" t="s">
        <v>55</v>
      </c>
      <c r="I23" s="33" t="s">
        <v>55</v>
      </c>
      <c r="J23" s="33" t="s">
        <v>55</v>
      </c>
      <c r="K23" s="33" t="s">
        <v>55</v>
      </c>
      <c r="L23" s="33" t="s">
        <v>55</v>
      </c>
      <c r="M23" s="33" t="s">
        <v>55</v>
      </c>
      <c r="N23" s="33" t="s">
        <v>55</v>
      </c>
      <c r="O23" s="33" t="s">
        <v>55</v>
      </c>
    </row>
    <row r="24" spans="1:15" ht="18.75" x14ac:dyDescent="0.25">
      <c r="A24" s="190">
        <f>'SCOR TABELASI'!A24</f>
        <v>0</v>
      </c>
      <c r="B24" s="190">
        <f>'SCOR TABELASI'!B24</f>
        <v>0</v>
      </c>
      <c r="C24" s="35" t="e">
        <f t="shared" si="1"/>
        <v>#DIV/0!</v>
      </c>
      <c r="D24" s="36">
        <f t="shared" si="2"/>
        <v>0</v>
      </c>
      <c r="E24" s="36">
        <f t="shared" si="3"/>
        <v>0</v>
      </c>
      <c r="F24" s="33" t="s">
        <v>55</v>
      </c>
      <c r="G24" s="33" t="s">
        <v>55</v>
      </c>
      <c r="H24" s="33" t="s">
        <v>55</v>
      </c>
      <c r="I24" s="33" t="s">
        <v>55</v>
      </c>
      <c r="J24" s="33" t="s">
        <v>55</v>
      </c>
      <c r="K24" s="33" t="s">
        <v>55</v>
      </c>
      <c r="L24" s="33" t="s">
        <v>55</v>
      </c>
      <c r="M24" s="33" t="s">
        <v>55</v>
      </c>
      <c r="N24" s="33" t="s">
        <v>55</v>
      </c>
      <c r="O24" s="33" t="s">
        <v>55</v>
      </c>
    </row>
    <row r="25" spans="1:15" ht="18.75" x14ac:dyDescent="0.25">
      <c r="A25" s="190">
        <f>'SCOR TABELASI'!A25</f>
        <v>0</v>
      </c>
      <c r="B25" s="190">
        <f>'SCOR TABELASI'!B25</f>
        <v>0</v>
      </c>
      <c r="C25" s="35" t="e">
        <f t="shared" si="1"/>
        <v>#DIV/0!</v>
      </c>
      <c r="D25" s="36">
        <f t="shared" si="2"/>
        <v>0</v>
      </c>
      <c r="E25" s="36">
        <f t="shared" si="3"/>
        <v>0</v>
      </c>
      <c r="F25" s="33" t="s">
        <v>55</v>
      </c>
      <c r="G25" s="33" t="s">
        <v>55</v>
      </c>
      <c r="H25" s="33" t="s">
        <v>55</v>
      </c>
      <c r="I25" s="33" t="s">
        <v>55</v>
      </c>
      <c r="J25" s="33" t="s">
        <v>55</v>
      </c>
      <c r="K25" s="33" t="s">
        <v>55</v>
      </c>
      <c r="L25" s="33" t="s">
        <v>55</v>
      </c>
      <c r="M25" s="33" t="s">
        <v>55</v>
      </c>
      <c r="N25" s="33" t="s">
        <v>55</v>
      </c>
      <c r="O25" s="33" t="s">
        <v>55</v>
      </c>
    </row>
    <row r="26" spans="1:15" ht="18.75" x14ac:dyDescent="0.25">
      <c r="A26" s="190">
        <f>'SCOR TABELASI'!A26</f>
        <v>0</v>
      </c>
      <c r="B26" s="190">
        <f>'SCOR TABELASI'!B26</f>
        <v>0</v>
      </c>
      <c r="C26" s="35" t="e">
        <f t="shared" si="1"/>
        <v>#DIV/0!</v>
      </c>
      <c r="D26" s="36">
        <f t="shared" si="2"/>
        <v>0</v>
      </c>
      <c r="E26" s="36">
        <f t="shared" si="3"/>
        <v>0</v>
      </c>
      <c r="F26" s="33" t="s">
        <v>55</v>
      </c>
      <c r="G26" s="33" t="s">
        <v>55</v>
      </c>
      <c r="H26" s="33" t="s">
        <v>55</v>
      </c>
      <c r="I26" s="33" t="s">
        <v>55</v>
      </c>
      <c r="J26" s="33" t="s">
        <v>55</v>
      </c>
      <c r="K26" s="33" t="s">
        <v>55</v>
      </c>
      <c r="L26" s="33" t="s">
        <v>55</v>
      </c>
      <c r="M26" s="33" t="s">
        <v>55</v>
      </c>
      <c r="N26" s="33" t="s">
        <v>55</v>
      </c>
      <c r="O26" s="33" t="s">
        <v>55</v>
      </c>
    </row>
    <row r="27" spans="1:15" ht="18.75" x14ac:dyDescent="0.25">
      <c r="A27" s="190">
        <f>'SCOR TABELASI'!A27</f>
        <v>0</v>
      </c>
      <c r="B27" s="190">
        <f>'SCOR TABELASI'!B27</f>
        <v>0</v>
      </c>
      <c r="C27" s="35" t="e">
        <f t="shared" si="1"/>
        <v>#DIV/0!</v>
      </c>
      <c r="D27" s="36">
        <f t="shared" si="2"/>
        <v>0</v>
      </c>
      <c r="E27" s="36">
        <f t="shared" si="3"/>
        <v>0</v>
      </c>
      <c r="F27" s="33" t="s">
        <v>55</v>
      </c>
      <c r="G27" s="33" t="s">
        <v>55</v>
      </c>
      <c r="H27" s="33" t="s">
        <v>55</v>
      </c>
      <c r="I27" s="33" t="s">
        <v>55</v>
      </c>
      <c r="J27" s="33" t="s">
        <v>55</v>
      </c>
      <c r="K27" s="33" t="s">
        <v>55</v>
      </c>
      <c r="L27" s="33" t="s">
        <v>55</v>
      </c>
      <c r="M27" s="33" t="s">
        <v>55</v>
      </c>
      <c r="N27" s="33" t="s">
        <v>55</v>
      </c>
      <c r="O27" s="33" t="s">
        <v>55</v>
      </c>
    </row>
    <row r="28" spans="1:15" ht="18.75" x14ac:dyDescent="0.25">
      <c r="A28" s="190">
        <f>'SCOR TABELASI'!A28</f>
        <v>0</v>
      </c>
      <c r="B28" s="190">
        <f>'SCOR TABELASI'!B28</f>
        <v>0</v>
      </c>
      <c r="C28" s="35" t="e">
        <f t="shared" si="1"/>
        <v>#DIV/0!</v>
      </c>
      <c r="D28" s="36">
        <f t="shared" si="2"/>
        <v>0</v>
      </c>
      <c r="E28" s="36">
        <f t="shared" si="3"/>
        <v>0</v>
      </c>
      <c r="F28" s="33" t="s">
        <v>55</v>
      </c>
      <c r="G28" s="33" t="s">
        <v>55</v>
      </c>
      <c r="H28" s="33" t="s">
        <v>55</v>
      </c>
      <c r="I28" s="33" t="s">
        <v>55</v>
      </c>
      <c r="J28" s="33" t="s">
        <v>55</v>
      </c>
      <c r="K28" s="33" t="s">
        <v>55</v>
      </c>
      <c r="L28" s="33" t="s">
        <v>55</v>
      </c>
      <c r="M28" s="33" t="s">
        <v>55</v>
      </c>
      <c r="N28" s="33" t="s">
        <v>55</v>
      </c>
      <c r="O28" s="33" t="s">
        <v>55</v>
      </c>
    </row>
    <row r="29" spans="1:15" ht="18.75" x14ac:dyDescent="0.25">
      <c r="A29" s="190">
        <f>'SCOR TABELASI'!A29</f>
        <v>0</v>
      </c>
      <c r="B29" s="190">
        <f>'SCOR TABELASI'!B29</f>
        <v>0</v>
      </c>
      <c r="C29" s="35" t="e">
        <f t="shared" si="1"/>
        <v>#DIV/0!</v>
      </c>
      <c r="D29" s="36">
        <f t="shared" si="2"/>
        <v>0</v>
      </c>
      <c r="E29" s="36">
        <f t="shared" si="3"/>
        <v>0</v>
      </c>
      <c r="F29" s="33" t="s">
        <v>55</v>
      </c>
      <c r="G29" s="33" t="s">
        <v>55</v>
      </c>
      <c r="H29" s="33" t="s">
        <v>55</v>
      </c>
      <c r="I29" s="33" t="s">
        <v>55</v>
      </c>
      <c r="J29" s="33" t="s">
        <v>55</v>
      </c>
      <c r="K29" s="33" t="s">
        <v>55</v>
      </c>
      <c r="L29" s="33" t="s">
        <v>55</v>
      </c>
      <c r="M29" s="33" t="s">
        <v>55</v>
      </c>
      <c r="N29" s="33" t="s">
        <v>55</v>
      </c>
      <c r="O29" s="33" t="s">
        <v>55</v>
      </c>
    </row>
    <row r="30" spans="1:15" ht="18.75" x14ac:dyDescent="0.25">
      <c r="A30" s="190">
        <f>'SCOR TABELASI'!A30</f>
        <v>0</v>
      </c>
      <c r="B30" s="190">
        <f>'SCOR TABELASI'!B30</f>
        <v>0</v>
      </c>
      <c r="C30" s="35" t="e">
        <f t="shared" si="1"/>
        <v>#DIV/0!</v>
      </c>
      <c r="D30" s="36">
        <f t="shared" si="2"/>
        <v>0</v>
      </c>
      <c r="E30" s="36">
        <f t="shared" si="3"/>
        <v>0</v>
      </c>
      <c r="F30" s="33" t="s">
        <v>55</v>
      </c>
      <c r="G30" s="33" t="s">
        <v>55</v>
      </c>
      <c r="H30" s="33" t="s">
        <v>55</v>
      </c>
      <c r="I30" s="33" t="s">
        <v>55</v>
      </c>
      <c r="J30" s="33" t="s">
        <v>55</v>
      </c>
      <c r="K30" s="33" t="s">
        <v>55</v>
      </c>
      <c r="L30" s="33" t="s">
        <v>55</v>
      </c>
      <c r="M30" s="33" t="s">
        <v>55</v>
      </c>
      <c r="N30" s="33" t="s">
        <v>55</v>
      </c>
      <c r="O30" s="33" t="s">
        <v>55</v>
      </c>
    </row>
    <row r="31" spans="1:15" ht="18.75" x14ac:dyDescent="0.25">
      <c r="A31" s="190">
        <f>'SCOR TABELASI'!A31</f>
        <v>0</v>
      </c>
      <c r="B31" s="190">
        <f>'SCOR TABELASI'!B31</f>
        <v>0</v>
      </c>
      <c r="C31" s="35" t="e">
        <f t="shared" si="1"/>
        <v>#DIV/0!</v>
      </c>
      <c r="D31" s="36">
        <f t="shared" si="2"/>
        <v>0</v>
      </c>
      <c r="E31" s="36">
        <f t="shared" si="3"/>
        <v>0</v>
      </c>
      <c r="F31" s="33" t="s">
        <v>55</v>
      </c>
      <c r="G31" s="33" t="s">
        <v>55</v>
      </c>
      <c r="H31" s="33" t="s">
        <v>55</v>
      </c>
      <c r="I31" s="33" t="s">
        <v>55</v>
      </c>
      <c r="J31" s="33" t="s">
        <v>55</v>
      </c>
      <c r="K31" s="33" t="s">
        <v>55</v>
      </c>
      <c r="L31" s="33" t="s">
        <v>55</v>
      </c>
      <c r="M31" s="33" t="s">
        <v>55</v>
      </c>
      <c r="N31" s="33" t="s">
        <v>55</v>
      </c>
      <c r="O31" s="33" t="s">
        <v>55</v>
      </c>
    </row>
    <row r="32" spans="1:15" ht="18.75" x14ac:dyDescent="0.25">
      <c r="A32" s="190">
        <f>'SCOR TABELASI'!A32</f>
        <v>0</v>
      </c>
      <c r="B32" s="190">
        <f>'SCOR TABELASI'!B32</f>
        <v>0</v>
      </c>
      <c r="C32" s="35" t="e">
        <f t="shared" si="1"/>
        <v>#DIV/0!</v>
      </c>
      <c r="D32" s="36">
        <f t="shared" si="2"/>
        <v>0</v>
      </c>
      <c r="E32" s="36">
        <f t="shared" si="3"/>
        <v>0</v>
      </c>
      <c r="F32" s="33" t="s">
        <v>55</v>
      </c>
      <c r="G32" s="33" t="s">
        <v>55</v>
      </c>
      <c r="H32" s="33" t="s">
        <v>55</v>
      </c>
      <c r="I32" s="33" t="s">
        <v>55</v>
      </c>
      <c r="J32" s="33" t="s">
        <v>55</v>
      </c>
      <c r="K32" s="33" t="s">
        <v>55</v>
      </c>
      <c r="L32" s="33" t="s">
        <v>55</v>
      </c>
      <c r="M32" s="33" t="s">
        <v>55</v>
      </c>
      <c r="N32" s="33" t="s">
        <v>55</v>
      </c>
      <c r="O32" s="33" t="s">
        <v>55</v>
      </c>
    </row>
    <row r="33" spans="1:15" ht="18.75" x14ac:dyDescent="0.25">
      <c r="A33" s="190">
        <f>'SCOR TABELASI'!A33</f>
        <v>0</v>
      </c>
      <c r="B33" s="190">
        <f>'SCOR TABELASI'!B33</f>
        <v>0</v>
      </c>
      <c r="C33" s="35" t="e">
        <f t="shared" si="1"/>
        <v>#DIV/0!</v>
      </c>
      <c r="D33" s="36">
        <f t="shared" si="2"/>
        <v>0</v>
      </c>
      <c r="E33" s="36">
        <f t="shared" si="3"/>
        <v>0</v>
      </c>
      <c r="F33" s="33" t="s">
        <v>55</v>
      </c>
      <c r="G33" s="33" t="s">
        <v>55</v>
      </c>
      <c r="H33" s="33" t="s">
        <v>55</v>
      </c>
      <c r="I33" s="33" t="s">
        <v>55</v>
      </c>
      <c r="J33" s="33" t="s">
        <v>55</v>
      </c>
      <c r="K33" s="33" t="s">
        <v>55</v>
      </c>
      <c r="L33" s="33" t="s">
        <v>55</v>
      </c>
      <c r="M33" s="33" t="s">
        <v>55</v>
      </c>
      <c r="N33" s="33" t="s">
        <v>55</v>
      </c>
      <c r="O33" s="33" t="s">
        <v>55</v>
      </c>
    </row>
    <row r="34" spans="1:15" ht="18.75" x14ac:dyDescent="0.25">
      <c r="A34" s="190">
        <f>'SCOR TABELASI'!A34</f>
        <v>0</v>
      </c>
      <c r="B34" s="190">
        <f>'SCOR TABELASI'!B34</f>
        <v>0</v>
      </c>
      <c r="C34" s="35" t="e">
        <f t="shared" si="1"/>
        <v>#DIV/0!</v>
      </c>
      <c r="D34" s="36">
        <f t="shared" si="2"/>
        <v>0</v>
      </c>
      <c r="E34" s="36">
        <f t="shared" si="3"/>
        <v>0</v>
      </c>
      <c r="F34" s="33" t="s">
        <v>55</v>
      </c>
      <c r="G34" s="33" t="s">
        <v>55</v>
      </c>
      <c r="H34" s="33" t="s">
        <v>55</v>
      </c>
      <c r="I34" s="33" t="s">
        <v>55</v>
      </c>
      <c r="J34" s="33" t="s">
        <v>55</v>
      </c>
      <c r="K34" s="33" t="s">
        <v>55</v>
      </c>
      <c r="L34" s="33" t="s">
        <v>55</v>
      </c>
      <c r="M34" s="33" t="s">
        <v>55</v>
      </c>
      <c r="N34" s="33" t="s">
        <v>55</v>
      </c>
      <c r="O34" s="33" t="s">
        <v>55</v>
      </c>
    </row>
    <row r="35" spans="1:15" ht="18.75" x14ac:dyDescent="0.25">
      <c r="A35" s="190">
        <f>'SCOR TABELASI'!A35</f>
        <v>0</v>
      </c>
      <c r="B35" s="190">
        <f>'SCOR TABELASI'!B35</f>
        <v>0</v>
      </c>
      <c r="C35" s="35" t="e">
        <f t="shared" si="1"/>
        <v>#DIV/0!</v>
      </c>
      <c r="D35" s="36">
        <f t="shared" si="2"/>
        <v>0</v>
      </c>
      <c r="E35" s="36">
        <f t="shared" si="3"/>
        <v>0</v>
      </c>
      <c r="F35" s="33" t="s">
        <v>55</v>
      </c>
      <c r="G35" s="33" t="s">
        <v>55</v>
      </c>
      <c r="H35" s="33" t="s">
        <v>55</v>
      </c>
      <c r="I35" s="33" t="s">
        <v>55</v>
      </c>
      <c r="J35" s="33" t="s">
        <v>55</v>
      </c>
      <c r="K35" s="33" t="s">
        <v>55</v>
      </c>
      <c r="L35" s="33" t="s">
        <v>55</v>
      </c>
      <c r="M35" s="33" t="s">
        <v>55</v>
      </c>
      <c r="N35" s="33" t="s">
        <v>55</v>
      </c>
      <c r="O35" s="33" t="s">
        <v>55</v>
      </c>
    </row>
    <row r="36" spans="1:15" ht="18.75" x14ac:dyDescent="0.25">
      <c r="A36" s="190">
        <f>'SCOR TABELASI'!A36</f>
        <v>0</v>
      </c>
      <c r="B36" s="190">
        <f>'SCOR TABELASI'!B36</f>
        <v>0</v>
      </c>
      <c r="C36" s="35" t="e">
        <f t="shared" si="1"/>
        <v>#DIV/0!</v>
      </c>
      <c r="D36" s="36">
        <f t="shared" si="2"/>
        <v>0</v>
      </c>
      <c r="E36" s="36">
        <f t="shared" si="3"/>
        <v>0</v>
      </c>
      <c r="F36" s="33" t="s">
        <v>55</v>
      </c>
      <c r="G36" s="33" t="s">
        <v>55</v>
      </c>
      <c r="H36" s="33" t="s">
        <v>55</v>
      </c>
      <c r="I36" s="33" t="s">
        <v>55</v>
      </c>
      <c r="J36" s="33" t="s">
        <v>55</v>
      </c>
      <c r="K36" s="33" t="s">
        <v>55</v>
      </c>
      <c r="L36" s="33" t="s">
        <v>55</v>
      </c>
      <c r="M36" s="33" t="s">
        <v>55</v>
      </c>
      <c r="N36" s="33" t="s">
        <v>55</v>
      </c>
      <c r="O36" s="33" t="s">
        <v>55</v>
      </c>
    </row>
    <row r="37" spans="1:15" ht="18.75" x14ac:dyDescent="0.25">
      <c r="A37" s="190">
        <f>'SCOR TABELASI'!A37</f>
        <v>0</v>
      </c>
      <c r="B37" s="190">
        <f>'SCOR TABELASI'!B37</f>
        <v>0</v>
      </c>
      <c r="C37" s="35" t="e">
        <f t="shared" si="1"/>
        <v>#DIV/0!</v>
      </c>
      <c r="D37" s="36">
        <f t="shared" si="2"/>
        <v>0</v>
      </c>
      <c r="E37" s="36">
        <f t="shared" si="3"/>
        <v>0</v>
      </c>
      <c r="F37" s="33" t="s">
        <v>55</v>
      </c>
      <c r="G37" s="33" t="s">
        <v>55</v>
      </c>
      <c r="H37" s="33" t="s">
        <v>55</v>
      </c>
      <c r="I37" s="33" t="s">
        <v>55</v>
      </c>
      <c r="J37" s="33" t="s">
        <v>55</v>
      </c>
      <c r="K37" s="33" t="s">
        <v>55</v>
      </c>
      <c r="L37" s="33" t="s">
        <v>55</v>
      </c>
      <c r="M37" s="33" t="s">
        <v>55</v>
      </c>
      <c r="N37" s="33" t="s">
        <v>55</v>
      </c>
      <c r="O37" s="33" t="s">
        <v>55</v>
      </c>
    </row>
    <row r="38" spans="1:15" ht="18.75" x14ac:dyDescent="0.25">
      <c r="A38" s="190">
        <f>'SCOR TABELASI'!A38</f>
        <v>0</v>
      </c>
      <c r="B38" s="190">
        <f>'SCOR TABELASI'!B38</f>
        <v>0</v>
      </c>
      <c r="C38" s="35" t="e">
        <f t="shared" si="1"/>
        <v>#DIV/0!</v>
      </c>
      <c r="D38" s="36">
        <f t="shared" si="2"/>
        <v>0</v>
      </c>
      <c r="E38" s="36">
        <f t="shared" si="3"/>
        <v>0</v>
      </c>
      <c r="F38" s="33" t="s">
        <v>55</v>
      </c>
      <c r="G38" s="33" t="s">
        <v>55</v>
      </c>
      <c r="H38" s="33" t="s">
        <v>55</v>
      </c>
      <c r="I38" s="33" t="s">
        <v>55</v>
      </c>
      <c r="J38" s="33" t="s">
        <v>55</v>
      </c>
      <c r="K38" s="33" t="s">
        <v>55</v>
      </c>
      <c r="L38" s="33" t="s">
        <v>55</v>
      </c>
      <c r="M38" s="33" t="s">
        <v>55</v>
      </c>
      <c r="N38" s="33" t="s">
        <v>55</v>
      </c>
      <c r="O38" s="33" t="s">
        <v>55</v>
      </c>
    </row>
  </sheetData>
  <protectedRanges>
    <protectedRange sqref="J4:O38" name="Aralık1_7"/>
  </protectedRanges>
  <mergeCells count="11">
    <mergeCell ref="N1:O2"/>
    <mergeCell ref="C1:E1"/>
    <mergeCell ref="C2:C3"/>
    <mergeCell ref="D2:D3"/>
    <mergeCell ref="E2:E3"/>
    <mergeCell ref="A2:B2"/>
    <mergeCell ref="F1:G2"/>
    <mergeCell ref="H1:I2"/>
    <mergeCell ref="J1:K2"/>
    <mergeCell ref="L1:M2"/>
    <mergeCell ref="A1:B1"/>
  </mergeCells>
  <conditionalFormatting sqref="C4:C38">
    <cfRule type="colorScale" priority="8">
      <colorScale>
        <cfvo type="num" val="79"/>
        <cfvo type="num" val="100"/>
        <color rgb="FF00B0F0"/>
        <color rgb="FF92D050"/>
      </colorScale>
    </cfRule>
  </conditionalFormatting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8"/>
  <sheetViews>
    <sheetView zoomScaleNormal="100" workbookViewId="0">
      <pane ySplit="3" topLeftCell="A4" activePane="bottomLeft" state="frozen"/>
      <selection pane="bottomLeft" activeCell="F4" sqref="F4"/>
    </sheetView>
  </sheetViews>
  <sheetFormatPr defaultRowHeight="15" x14ac:dyDescent="0.25"/>
  <cols>
    <col min="2" max="2" width="40.85546875" customWidth="1"/>
    <col min="3" max="3" width="15.140625" customWidth="1"/>
    <col min="5" max="5" width="13.85546875" customWidth="1"/>
    <col min="6" max="9" width="9.140625" customWidth="1"/>
  </cols>
  <sheetData>
    <row r="1" spans="1:35" ht="45" customHeight="1" x14ac:dyDescent="0.25">
      <c r="A1" s="139" t="s">
        <v>232</v>
      </c>
      <c r="B1" s="140"/>
      <c r="C1" s="95" t="s">
        <v>257</v>
      </c>
      <c r="D1" s="95"/>
      <c r="E1" s="95"/>
      <c r="F1" s="141" t="s">
        <v>233</v>
      </c>
      <c r="G1" s="141"/>
      <c r="H1" s="141" t="s">
        <v>234</v>
      </c>
      <c r="I1" s="141"/>
      <c r="J1" s="141" t="s">
        <v>235</v>
      </c>
      <c r="K1" s="141"/>
      <c r="L1" s="141" t="s">
        <v>236</v>
      </c>
      <c r="M1" s="141"/>
      <c r="N1" s="141" t="s">
        <v>237</v>
      </c>
      <c r="O1" s="141"/>
      <c r="P1" s="141" t="s">
        <v>238</v>
      </c>
      <c r="Q1" s="141"/>
      <c r="R1" s="141" t="s">
        <v>239</v>
      </c>
      <c r="S1" s="141"/>
      <c r="T1" s="141" t="s">
        <v>240</v>
      </c>
      <c r="U1" s="141"/>
      <c r="V1" s="141" t="s">
        <v>241</v>
      </c>
      <c r="W1" s="141"/>
      <c r="X1" s="141" t="s">
        <v>242</v>
      </c>
      <c r="Y1" s="141"/>
    </row>
    <row r="2" spans="1:35" s="2" customFormat="1" ht="45" customHeight="1" x14ac:dyDescent="0.25">
      <c r="A2" s="88" t="s">
        <v>254</v>
      </c>
      <c r="B2" s="134"/>
      <c r="C2" s="130" t="s">
        <v>116</v>
      </c>
      <c r="D2" s="132" t="s">
        <v>33</v>
      </c>
      <c r="E2" s="132" t="s">
        <v>34</v>
      </c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41"/>
      <c r="Z2" s="34"/>
      <c r="AA2" s="1"/>
      <c r="AB2" s="1"/>
      <c r="AC2" s="1"/>
      <c r="AD2" s="1"/>
      <c r="AE2" s="1"/>
      <c r="AF2" s="1"/>
      <c r="AG2" s="1"/>
      <c r="AH2" s="1"/>
      <c r="AI2" s="1"/>
    </row>
    <row r="3" spans="1:35" s="2" customFormat="1" ht="38.25" x14ac:dyDescent="0.25">
      <c r="A3" s="42" t="s">
        <v>255</v>
      </c>
      <c r="B3" s="49" t="s">
        <v>256</v>
      </c>
      <c r="C3" s="131"/>
      <c r="D3" s="133"/>
      <c r="E3" s="133"/>
      <c r="F3" s="48" t="s">
        <v>35</v>
      </c>
      <c r="G3" s="48" t="s">
        <v>36</v>
      </c>
      <c r="H3" s="48" t="s">
        <v>35</v>
      </c>
      <c r="I3" s="48" t="s">
        <v>36</v>
      </c>
      <c r="J3" s="48" t="s">
        <v>35</v>
      </c>
      <c r="K3" s="48" t="s">
        <v>36</v>
      </c>
      <c r="L3" s="48" t="s">
        <v>35</v>
      </c>
      <c r="M3" s="48" t="s">
        <v>36</v>
      </c>
      <c r="N3" s="48" t="s">
        <v>35</v>
      </c>
      <c r="O3" s="48" t="s">
        <v>36</v>
      </c>
      <c r="P3" s="48" t="s">
        <v>35</v>
      </c>
      <c r="Q3" s="48" t="s">
        <v>36</v>
      </c>
      <c r="R3" s="48" t="s">
        <v>35</v>
      </c>
      <c r="S3" s="48" t="s">
        <v>36</v>
      </c>
      <c r="T3" s="48" t="s">
        <v>35</v>
      </c>
      <c r="U3" s="48" t="s">
        <v>36</v>
      </c>
      <c r="V3" s="48" t="s">
        <v>35</v>
      </c>
      <c r="W3" s="48" t="s">
        <v>36</v>
      </c>
      <c r="X3" s="48" t="s">
        <v>35</v>
      </c>
      <c r="Y3" s="48" t="s">
        <v>36</v>
      </c>
      <c r="Z3" s="34"/>
    </row>
    <row r="4" spans="1:35" ht="18.95" customHeight="1" x14ac:dyDescent="0.25">
      <c r="A4" s="190">
        <f>'SCOR TABELASI'!A4</f>
        <v>0</v>
      </c>
      <c r="B4" s="190">
        <f>'SCOR TABELASI'!B4</f>
        <v>0</v>
      </c>
      <c r="C4" s="35" t="e">
        <f>E4*100/D4</f>
        <v>#DIV/0!</v>
      </c>
      <c r="D4" s="36">
        <f>SUM(F4,H4,J4,L4,N4,P4,R4,T4,V4,X4)</f>
        <v>0</v>
      </c>
      <c r="E4" s="36">
        <f>SUM(G4,I4,K4,M4,O4,Q4,S4,U4,W4,Y4)</f>
        <v>0</v>
      </c>
      <c r="F4" s="33" t="s">
        <v>55</v>
      </c>
      <c r="G4" s="33" t="s">
        <v>55</v>
      </c>
      <c r="H4" s="33" t="s">
        <v>55</v>
      </c>
      <c r="I4" s="33" t="s">
        <v>55</v>
      </c>
      <c r="J4" s="33" t="s">
        <v>55</v>
      </c>
      <c r="K4" s="33" t="s">
        <v>55</v>
      </c>
      <c r="L4" s="33" t="s">
        <v>55</v>
      </c>
      <c r="M4" s="33" t="s">
        <v>55</v>
      </c>
      <c r="N4" s="33" t="s">
        <v>55</v>
      </c>
      <c r="O4" s="33" t="s">
        <v>55</v>
      </c>
      <c r="P4" s="33" t="s">
        <v>55</v>
      </c>
      <c r="Q4" s="33" t="s">
        <v>55</v>
      </c>
      <c r="R4" s="33" t="s">
        <v>55</v>
      </c>
      <c r="S4" s="33" t="s">
        <v>55</v>
      </c>
      <c r="T4" s="33" t="s">
        <v>55</v>
      </c>
      <c r="U4" s="33" t="s">
        <v>55</v>
      </c>
      <c r="V4" s="33" t="s">
        <v>55</v>
      </c>
      <c r="W4" s="33" t="s">
        <v>55</v>
      </c>
      <c r="X4" s="33" t="s">
        <v>55</v>
      </c>
      <c r="Y4" s="33" t="s">
        <v>55</v>
      </c>
      <c r="Z4" s="26"/>
      <c r="AA4" s="2"/>
      <c r="AB4" s="2"/>
      <c r="AC4" s="2"/>
      <c r="AD4" s="2"/>
      <c r="AE4" s="2"/>
      <c r="AF4" s="2"/>
    </row>
    <row r="5" spans="1:35" ht="18.95" customHeight="1" x14ac:dyDescent="0.25">
      <c r="A5" s="190">
        <f>'SCOR TABELASI'!A5</f>
        <v>0</v>
      </c>
      <c r="B5" s="190">
        <f>'SCOR TABELASI'!B5</f>
        <v>0</v>
      </c>
      <c r="C5" s="35" t="e">
        <f t="shared" ref="C5:C38" si="0">E5*100/D5</f>
        <v>#DIV/0!</v>
      </c>
      <c r="D5" s="36">
        <f t="shared" ref="D5:D38" si="1">SUM(F5,H5,J5,L5,N5,P5,R5,T5,V5,X5)</f>
        <v>0</v>
      </c>
      <c r="E5" s="36">
        <f t="shared" ref="E5:E38" si="2">SUM(G5,I5,K5,M5,O5,Q5,S5,U5,W5,Y5)</f>
        <v>0</v>
      </c>
      <c r="F5" s="33" t="s">
        <v>55</v>
      </c>
      <c r="G5" s="33" t="s">
        <v>55</v>
      </c>
      <c r="H5" s="33" t="s">
        <v>55</v>
      </c>
      <c r="I5" s="33" t="s">
        <v>55</v>
      </c>
      <c r="J5" s="33" t="s">
        <v>55</v>
      </c>
      <c r="K5" s="33" t="s">
        <v>55</v>
      </c>
      <c r="L5" s="33" t="s">
        <v>55</v>
      </c>
      <c r="M5" s="33" t="s">
        <v>55</v>
      </c>
      <c r="N5" s="33" t="s">
        <v>55</v>
      </c>
      <c r="O5" s="33" t="s">
        <v>55</v>
      </c>
      <c r="P5" s="33" t="s">
        <v>55</v>
      </c>
      <c r="Q5" s="33" t="s">
        <v>55</v>
      </c>
      <c r="R5" s="33" t="s">
        <v>55</v>
      </c>
      <c r="S5" s="33" t="s">
        <v>55</v>
      </c>
      <c r="T5" s="33" t="s">
        <v>55</v>
      </c>
      <c r="U5" s="33" t="s">
        <v>55</v>
      </c>
      <c r="V5" s="33" t="s">
        <v>55</v>
      </c>
      <c r="W5" s="33" t="s">
        <v>55</v>
      </c>
      <c r="X5" s="33" t="s">
        <v>55</v>
      </c>
      <c r="Y5" s="33" t="s">
        <v>55</v>
      </c>
      <c r="Z5" s="26"/>
      <c r="AA5" s="2"/>
      <c r="AB5" s="2"/>
      <c r="AC5" s="2"/>
      <c r="AD5" s="2"/>
      <c r="AE5" s="2"/>
      <c r="AF5" s="2"/>
    </row>
    <row r="6" spans="1:35" ht="18.95" customHeight="1" x14ac:dyDescent="0.25">
      <c r="A6" s="190">
        <f>'SCOR TABELASI'!A6</f>
        <v>0</v>
      </c>
      <c r="B6" s="190">
        <f>'SCOR TABELASI'!B6</f>
        <v>0</v>
      </c>
      <c r="C6" s="35" t="e">
        <f t="shared" si="0"/>
        <v>#DIV/0!</v>
      </c>
      <c r="D6" s="36">
        <f t="shared" si="1"/>
        <v>0</v>
      </c>
      <c r="E6" s="36">
        <f t="shared" si="2"/>
        <v>0</v>
      </c>
      <c r="F6" s="33" t="s">
        <v>55</v>
      </c>
      <c r="G6" s="33" t="s">
        <v>55</v>
      </c>
      <c r="H6" s="33" t="s">
        <v>55</v>
      </c>
      <c r="I6" s="33" t="s">
        <v>55</v>
      </c>
      <c r="J6" s="33" t="s">
        <v>55</v>
      </c>
      <c r="K6" s="33" t="s">
        <v>55</v>
      </c>
      <c r="L6" s="33" t="s">
        <v>55</v>
      </c>
      <c r="M6" s="33" t="s">
        <v>55</v>
      </c>
      <c r="N6" s="33" t="s">
        <v>55</v>
      </c>
      <c r="O6" s="33" t="s">
        <v>55</v>
      </c>
      <c r="P6" s="33" t="s">
        <v>55</v>
      </c>
      <c r="Q6" s="33" t="s">
        <v>55</v>
      </c>
      <c r="R6" s="33" t="s">
        <v>55</v>
      </c>
      <c r="S6" s="33" t="s">
        <v>55</v>
      </c>
      <c r="T6" s="33" t="s">
        <v>55</v>
      </c>
      <c r="U6" s="33" t="s">
        <v>55</v>
      </c>
      <c r="V6" s="33" t="s">
        <v>55</v>
      </c>
      <c r="W6" s="33" t="s">
        <v>55</v>
      </c>
      <c r="X6" s="33" t="s">
        <v>55</v>
      </c>
      <c r="Y6" s="33" t="s">
        <v>55</v>
      </c>
      <c r="Z6" s="26"/>
      <c r="AA6" s="2"/>
      <c r="AB6" s="2"/>
      <c r="AC6" s="2"/>
      <c r="AD6" s="2"/>
      <c r="AE6" s="2"/>
      <c r="AF6" s="2"/>
    </row>
    <row r="7" spans="1:35" ht="18.95" customHeight="1" x14ac:dyDescent="0.25">
      <c r="A7" s="190">
        <f>'SCOR TABELASI'!A7</f>
        <v>0</v>
      </c>
      <c r="B7" s="190">
        <f>'SCOR TABELASI'!B7</f>
        <v>0</v>
      </c>
      <c r="C7" s="35" t="e">
        <f t="shared" si="0"/>
        <v>#DIV/0!</v>
      </c>
      <c r="D7" s="36">
        <f t="shared" si="1"/>
        <v>0</v>
      </c>
      <c r="E7" s="36">
        <f t="shared" si="2"/>
        <v>0</v>
      </c>
      <c r="F7" s="33" t="s">
        <v>55</v>
      </c>
      <c r="G7" s="33" t="s">
        <v>55</v>
      </c>
      <c r="H7" s="33" t="s">
        <v>55</v>
      </c>
      <c r="I7" s="33" t="s">
        <v>55</v>
      </c>
      <c r="J7" s="33" t="s">
        <v>55</v>
      </c>
      <c r="K7" s="33" t="s">
        <v>55</v>
      </c>
      <c r="L7" s="33" t="s">
        <v>55</v>
      </c>
      <c r="M7" s="33" t="s">
        <v>55</v>
      </c>
      <c r="N7" s="33" t="s">
        <v>55</v>
      </c>
      <c r="O7" s="33" t="s">
        <v>55</v>
      </c>
      <c r="P7" s="33" t="s">
        <v>55</v>
      </c>
      <c r="Q7" s="33" t="s">
        <v>55</v>
      </c>
      <c r="R7" s="33" t="s">
        <v>55</v>
      </c>
      <c r="S7" s="33" t="s">
        <v>55</v>
      </c>
      <c r="T7" s="33" t="s">
        <v>55</v>
      </c>
      <c r="U7" s="33" t="s">
        <v>55</v>
      </c>
      <c r="V7" s="33" t="s">
        <v>55</v>
      </c>
      <c r="W7" s="33" t="s">
        <v>55</v>
      </c>
      <c r="X7" s="33" t="s">
        <v>55</v>
      </c>
      <c r="Y7" s="33" t="s">
        <v>55</v>
      </c>
      <c r="Z7" s="26"/>
      <c r="AA7" s="2"/>
      <c r="AB7" s="2"/>
      <c r="AC7" s="2"/>
      <c r="AD7" s="2"/>
      <c r="AE7" s="2"/>
      <c r="AF7" s="2"/>
    </row>
    <row r="8" spans="1:35" ht="18.95" customHeight="1" x14ac:dyDescent="0.25">
      <c r="A8" s="190">
        <f>'SCOR TABELASI'!A8</f>
        <v>0</v>
      </c>
      <c r="B8" s="190">
        <f>'SCOR TABELASI'!B8</f>
        <v>0</v>
      </c>
      <c r="C8" s="35" t="e">
        <f t="shared" si="0"/>
        <v>#DIV/0!</v>
      </c>
      <c r="D8" s="36">
        <f t="shared" si="1"/>
        <v>0</v>
      </c>
      <c r="E8" s="36">
        <f t="shared" si="2"/>
        <v>0</v>
      </c>
      <c r="F8" s="33" t="s">
        <v>55</v>
      </c>
      <c r="G8" s="33" t="s">
        <v>55</v>
      </c>
      <c r="H8" s="33" t="s">
        <v>55</v>
      </c>
      <c r="I8" s="33" t="s">
        <v>55</v>
      </c>
      <c r="J8" s="33" t="s">
        <v>55</v>
      </c>
      <c r="K8" s="33" t="s">
        <v>55</v>
      </c>
      <c r="L8" s="33" t="s">
        <v>55</v>
      </c>
      <c r="M8" s="33" t="s">
        <v>55</v>
      </c>
      <c r="N8" s="33" t="s">
        <v>55</v>
      </c>
      <c r="O8" s="33" t="s">
        <v>55</v>
      </c>
      <c r="P8" s="33" t="s">
        <v>55</v>
      </c>
      <c r="Q8" s="33" t="s">
        <v>55</v>
      </c>
      <c r="R8" s="33" t="s">
        <v>55</v>
      </c>
      <c r="S8" s="33" t="s">
        <v>55</v>
      </c>
      <c r="T8" s="33" t="s">
        <v>55</v>
      </c>
      <c r="U8" s="33" t="s">
        <v>55</v>
      </c>
      <c r="V8" s="33" t="s">
        <v>55</v>
      </c>
      <c r="W8" s="33" t="s">
        <v>55</v>
      </c>
      <c r="X8" s="33" t="s">
        <v>55</v>
      </c>
      <c r="Y8" s="33" t="s">
        <v>55</v>
      </c>
      <c r="Z8" s="26"/>
      <c r="AA8" s="2"/>
      <c r="AB8" s="2"/>
      <c r="AC8" s="2"/>
      <c r="AD8" s="2"/>
      <c r="AE8" s="2"/>
      <c r="AF8" s="2"/>
    </row>
    <row r="9" spans="1:35" ht="18.95" customHeight="1" x14ac:dyDescent="0.25">
      <c r="A9" s="190">
        <f>'SCOR TABELASI'!A9</f>
        <v>0</v>
      </c>
      <c r="B9" s="190">
        <f>'SCOR TABELASI'!B9</f>
        <v>0</v>
      </c>
      <c r="C9" s="35" t="e">
        <f t="shared" si="0"/>
        <v>#DIV/0!</v>
      </c>
      <c r="D9" s="36">
        <f t="shared" si="1"/>
        <v>0</v>
      </c>
      <c r="E9" s="36">
        <f t="shared" si="2"/>
        <v>0</v>
      </c>
      <c r="F9" s="33" t="s">
        <v>55</v>
      </c>
      <c r="G9" s="33" t="s">
        <v>55</v>
      </c>
      <c r="H9" s="33" t="s">
        <v>55</v>
      </c>
      <c r="I9" s="33" t="s">
        <v>55</v>
      </c>
      <c r="J9" s="33" t="s">
        <v>55</v>
      </c>
      <c r="K9" s="33" t="s">
        <v>55</v>
      </c>
      <c r="L9" s="33" t="s">
        <v>55</v>
      </c>
      <c r="M9" s="33" t="s">
        <v>55</v>
      </c>
      <c r="N9" s="33" t="s">
        <v>55</v>
      </c>
      <c r="O9" s="33" t="s">
        <v>55</v>
      </c>
      <c r="P9" s="33" t="s">
        <v>55</v>
      </c>
      <c r="Q9" s="33" t="s">
        <v>55</v>
      </c>
      <c r="R9" s="33" t="s">
        <v>55</v>
      </c>
      <c r="S9" s="33" t="s">
        <v>55</v>
      </c>
      <c r="T9" s="33" t="s">
        <v>55</v>
      </c>
      <c r="U9" s="33" t="s">
        <v>55</v>
      </c>
      <c r="V9" s="33" t="s">
        <v>55</v>
      </c>
      <c r="W9" s="33" t="s">
        <v>55</v>
      </c>
      <c r="X9" s="33" t="s">
        <v>55</v>
      </c>
      <c r="Y9" s="33" t="s">
        <v>55</v>
      </c>
      <c r="Z9" s="26"/>
      <c r="AA9" s="2"/>
      <c r="AB9" s="2"/>
      <c r="AC9" s="2"/>
      <c r="AD9" s="2"/>
      <c r="AE9" s="2"/>
      <c r="AF9" s="2"/>
    </row>
    <row r="10" spans="1:35" ht="18.95" customHeight="1" x14ac:dyDescent="0.25">
      <c r="A10" s="190">
        <f>'SCOR TABELASI'!A10</f>
        <v>0</v>
      </c>
      <c r="B10" s="190">
        <f>'SCOR TABELASI'!B10</f>
        <v>0</v>
      </c>
      <c r="C10" s="35" t="e">
        <f t="shared" si="0"/>
        <v>#DIV/0!</v>
      </c>
      <c r="D10" s="36">
        <f t="shared" si="1"/>
        <v>0</v>
      </c>
      <c r="E10" s="36">
        <f t="shared" si="2"/>
        <v>0</v>
      </c>
      <c r="F10" s="33" t="s">
        <v>55</v>
      </c>
      <c r="G10" s="33" t="s">
        <v>55</v>
      </c>
      <c r="H10" s="33" t="s">
        <v>55</v>
      </c>
      <c r="I10" s="33" t="s">
        <v>55</v>
      </c>
      <c r="J10" s="33" t="s">
        <v>55</v>
      </c>
      <c r="K10" s="33" t="s">
        <v>55</v>
      </c>
      <c r="L10" s="33" t="s">
        <v>55</v>
      </c>
      <c r="M10" s="33" t="s">
        <v>55</v>
      </c>
      <c r="N10" s="33" t="s">
        <v>55</v>
      </c>
      <c r="O10" s="33" t="s">
        <v>55</v>
      </c>
      <c r="P10" s="33" t="s">
        <v>55</v>
      </c>
      <c r="Q10" s="33" t="s">
        <v>55</v>
      </c>
      <c r="R10" s="33" t="s">
        <v>55</v>
      </c>
      <c r="S10" s="33" t="s">
        <v>55</v>
      </c>
      <c r="T10" s="33" t="s">
        <v>55</v>
      </c>
      <c r="U10" s="33" t="s">
        <v>55</v>
      </c>
      <c r="V10" s="33" t="s">
        <v>55</v>
      </c>
      <c r="W10" s="33" t="s">
        <v>55</v>
      </c>
      <c r="X10" s="33" t="s">
        <v>55</v>
      </c>
      <c r="Y10" s="33" t="s">
        <v>55</v>
      </c>
      <c r="Z10" s="26"/>
      <c r="AA10" s="2"/>
      <c r="AB10" s="2"/>
      <c r="AC10" s="2"/>
      <c r="AD10" s="2"/>
      <c r="AE10" s="2"/>
      <c r="AF10" s="2"/>
    </row>
    <row r="11" spans="1:35" ht="18.95" customHeight="1" x14ac:dyDescent="0.25">
      <c r="A11" s="190">
        <f>'SCOR TABELASI'!A11</f>
        <v>0</v>
      </c>
      <c r="B11" s="190">
        <f>'SCOR TABELASI'!B11</f>
        <v>0</v>
      </c>
      <c r="C11" s="35" t="e">
        <f t="shared" si="0"/>
        <v>#DIV/0!</v>
      </c>
      <c r="D11" s="36">
        <f t="shared" si="1"/>
        <v>0</v>
      </c>
      <c r="E11" s="36">
        <f t="shared" si="2"/>
        <v>0</v>
      </c>
      <c r="F11" s="33" t="s">
        <v>55</v>
      </c>
      <c r="G11" s="33" t="s">
        <v>55</v>
      </c>
      <c r="H11" s="33" t="s">
        <v>55</v>
      </c>
      <c r="I11" s="33" t="s">
        <v>55</v>
      </c>
      <c r="J11" s="33" t="s">
        <v>55</v>
      </c>
      <c r="K11" s="33" t="s">
        <v>55</v>
      </c>
      <c r="L11" s="33" t="s">
        <v>55</v>
      </c>
      <c r="M11" s="33" t="s">
        <v>55</v>
      </c>
      <c r="N11" s="33" t="s">
        <v>55</v>
      </c>
      <c r="O11" s="33" t="s">
        <v>55</v>
      </c>
      <c r="P11" s="33" t="s">
        <v>55</v>
      </c>
      <c r="Q11" s="33" t="s">
        <v>55</v>
      </c>
      <c r="R11" s="33" t="s">
        <v>55</v>
      </c>
      <c r="S11" s="33" t="s">
        <v>55</v>
      </c>
      <c r="T11" s="33" t="s">
        <v>55</v>
      </c>
      <c r="U11" s="33" t="s">
        <v>55</v>
      </c>
      <c r="V11" s="33" t="s">
        <v>55</v>
      </c>
      <c r="W11" s="33" t="s">
        <v>55</v>
      </c>
      <c r="X11" s="33" t="s">
        <v>55</v>
      </c>
      <c r="Y11" s="33" t="s">
        <v>55</v>
      </c>
      <c r="Z11" s="26"/>
      <c r="AA11" s="2"/>
      <c r="AB11" s="2"/>
      <c r="AC11" s="2"/>
      <c r="AD11" s="2"/>
      <c r="AE11" s="2"/>
      <c r="AF11" s="2"/>
    </row>
    <row r="12" spans="1:35" ht="18.95" customHeight="1" x14ac:dyDescent="0.25">
      <c r="A12" s="190">
        <f>'SCOR TABELASI'!A12</f>
        <v>0</v>
      </c>
      <c r="B12" s="190">
        <f>'SCOR TABELASI'!B12</f>
        <v>0</v>
      </c>
      <c r="C12" s="35" t="e">
        <f t="shared" si="0"/>
        <v>#DIV/0!</v>
      </c>
      <c r="D12" s="36">
        <f t="shared" si="1"/>
        <v>0</v>
      </c>
      <c r="E12" s="36">
        <f t="shared" si="2"/>
        <v>0</v>
      </c>
      <c r="F12" s="33" t="s">
        <v>55</v>
      </c>
      <c r="G12" s="33" t="s">
        <v>55</v>
      </c>
      <c r="H12" s="33" t="s">
        <v>55</v>
      </c>
      <c r="I12" s="33" t="s">
        <v>55</v>
      </c>
      <c r="J12" s="33" t="s">
        <v>55</v>
      </c>
      <c r="K12" s="33" t="s">
        <v>55</v>
      </c>
      <c r="L12" s="33" t="s">
        <v>55</v>
      </c>
      <c r="M12" s="33" t="s">
        <v>55</v>
      </c>
      <c r="N12" s="33" t="s">
        <v>55</v>
      </c>
      <c r="O12" s="33" t="s">
        <v>55</v>
      </c>
      <c r="P12" s="33" t="s">
        <v>55</v>
      </c>
      <c r="Q12" s="33" t="s">
        <v>55</v>
      </c>
      <c r="R12" s="33" t="s">
        <v>55</v>
      </c>
      <c r="S12" s="33" t="s">
        <v>55</v>
      </c>
      <c r="T12" s="33" t="s">
        <v>55</v>
      </c>
      <c r="U12" s="33" t="s">
        <v>55</v>
      </c>
      <c r="V12" s="33" t="s">
        <v>55</v>
      </c>
      <c r="W12" s="33" t="s">
        <v>55</v>
      </c>
      <c r="X12" s="33" t="s">
        <v>55</v>
      </c>
      <c r="Y12" s="33" t="s">
        <v>55</v>
      </c>
      <c r="Z12" s="26"/>
      <c r="AA12" s="2"/>
      <c r="AB12" s="2"/>
      <c r="AC12" s="2"/>
      <c r="AD12" s="2"/>
      <c r="AE12" s="2"/>
      <c r="AF12" s="2"/>
    </row>
    <row r="13" spans="1:35" ht="18.95" customHeight="1" x14ac:dyDescent="0.25">
      <c r="A13" s="190">
        <f>'SCOR TABELASI'!A13</f>
        <v>0</v>
      </c>
      <c r="B13" s="190">
        <f>'SCOR TABELASI'!B13</f>
        <v>0</v>
      </c>
      <c r="C13" s="35" t="e">
        <f t="shared" si="0"/>
        <v>#DIV/0!</v>
      </c>
      <c r="D13" s="36">
        <f t="shared" si="1"/>
        <v>0</v>
      </c>
      <c r="E13" s="36">
        <f t="shared" si="2"/>
        <v>0</v>
      </c>
      <c r="F13" s="33" t="s">
        <v>55</v>
      </c>
      <c r="G13" s="33" t="s">
        <v>55</v>
      </c>
      <c r="H13" s="33" t="s">
        <v>55</v>
      </c>
      <c r="I13" s="33" t="s">
        <v>55</v>
      </c>
      <c r="J13" s="33" t="s">
        <v>55</v>
      </c>
      <c r="K13" s="33" t="s">
        <v>55</v>
      </c>
      <c r="L13" s="33" t="s">
        <v>55</v>
      </c>
      <c r="M13" s="33" t="s">
        <v>55</v>
      </c>
      <c r="N13" s="33" t="s">
        <v>55</v>
      </c>
      <c r="O13" s="33" t="s">
        <v>55</v>
      </c>
      <c r="P13" s="33" t="s">
        <v>55</v>
      </c>
      <c r="Q13" s="33" t="s">
        <v>55</v>
      </c>
      <c r="R13" s="33" t="s">
        <v>55</v>
      </c>
      <c r="S13" s="33" t="s">
        <v>55</v>
      </c>
      <c r="T13" s="33" t="s">
        <v>55</v>
      </c>
      <c r="U13" s="33" t="s">
        <v>55</v>
      </c>
      <c r="V13" s="33" t="s">
        <v>55</v>
      </c>
      <c r="W13" s="33" t="s">
        <v>55</v>
      </c>
      <c r="X13" s="33" t="s">
        <v>55</v>
      </c>
      <c r="Y13" s="33" t="s">
        <v>55</v>
      </c>
      <c r="Z13" s="26"/>
      <c r="AA13" s="2"/>
      <c r="AB13" s="2"/>
      <c r="AC13" s="2"/>
      <c r="AD13" s="2"/>
      <c r="AE13" s="2"/>
      <c r="AF13" s="2"/>
    </row>
    <row r="14" spans="1:35" ht="18.75" x14ac:dyDescent="0.25">
      <c r="A14" s="190">
        <f>'SCOR TABELASI'!A14</f>
        <v>0</v>
      </c>
      <c r="B14" s="190">
        <f>'SCOR TABELASI'!B14</f>
        <v>0</v>
      </c>
      <c r="C14" s="35" t="e">
        <f t="shared" si="0"/>
        <v>#DIV/0!</v>
      </c>
      <c r="D14" s="36">
        <f t="shared" si="1"/>
        <v>0</v>
      </c>
      <c r="E14" s="36">
        <f t="shared" si="2"/>
        <v>0</v>
      </c>
      <c r="F14" s="33" t="s">
        <v>55</v>
      </c>
      <c r="G14" s="33" t="s">
        <v>55</v>
      </c>
      <c r="H14" s="33" t="s">
        <v>55</v>
      </c>
      <c r="I14" s="33" t="s">
        <v>55</v>
      </c>
      <c r="J14" s="33" t="s">
        <v>55</v>
      </c>
      <c r="K14" s="33" t="s">
        <v>55</v>
      </c>
      <c r="L14" s="33" t="s">
        <v>55</v>
      </c>
      <c r="M14" s="33" t="s">
        <v>55</v>
      </c>
      <c r="N14" s="33" t="s">
        <v>55</v>
      </c>
      <c r="O14" s="33" t="s">
        <v>55</v>
      </c>
      <c r="P14" s="33" t="s">
        <v>55</v>
      </c>
      <c r="Q14" s="33" t="s">
        <v>55</v>
      </c>
      <c r="R14" s="33" t="s">
        <v>55</v>
      </c>
      <c r="S14" s="33" t="s">
        <v>55</v>
      </c>
      <c r="T14" s="33" t="s">
        <v>55</v>
      </c>
      <c r="U14" s="33" t="s">
        <v>55</v>
      </c>
      <c r="V14" s="33" t="s">
        <v>55</v>
      </c>
      <c r="W14" s="33" t="s">
        <v>55</v>
      </c>
      <c r="X14" s="33" t="s">
        <v>55</v>
      </c>
      <c r="Y14" s="33" t="s">
        <v>55</v>
      </c>
      <c r="Z14" s="26"/>
      <c r="AA14" s="2"/>
      <c r="AB14" s="2"/>
      <c r="AC14" s="2"/>
      <c r="AD14" s="2"/>
      <c r="AE14" s="2"/>
      <c r="AF14" s="2"/>
    </row>
    <row r="15" spans="1:35" ht="18.75" x14ac:dyDescent="0.25">
      <c r="A15" s="190">
        <f>'SCOR TABELASI'!A15</f>
        <v>0</v>
      </c>
      <c r="B15" s="190">
        <f>'SCOR TABELASI'!B15</f>
        <v>0</v>
      </c>
      <c r="C15" s="35" t="e">
        <f t="shared" si="0"/>
        <v>#DIV/0!</v>
      </c>
      <c r="D15" s="36">
        <f t="shared" si="1"/>
        <v>0</v>
      </c>
      <c r="E15" s="36">
        <f t="shared" si="2"/>
        <v>0</v>
      </c>
      <c r="F15" s="33" t="s">
        <v>55</v>
      </c>
      <c r="G15" s="33" t="s">
        <v>55</v>
      </c>
      <c r="H15" s="33" t="s">
        <v>55</v>
      </c>
      <c r="I15" s="33" t="s">
        <v>55</v>
      </c>
      <c r="J15" s="33" t="s">
        <v>55</v>
      </c>
      <c r="K15" s="33" t="s">
        <v>55</v>
      </c>
      <c r="L15" s="33" t="s">
        <v>55</v>
      </c>
      <c r="M15" s="33" t="s">
        <v>55</v>
      </c>
      <c r="N15" s="33" t="s">
        <v>55</v>
      </c>
      <c r="O15" s="33" t="s">
        <v>55</v>
      </c>
      <c r="P15" s="33" t="s">
        <v>55</v>
      </c>
      <c r="Q15" s="33" t="s">
        <v>55</v>
      </c>
      <c r="R15" s="33" t="s">
        <v>55</v>
      </c>
      <c r="S15" s="33" t="s">
        <v>55</v>
      </c>
      <c r="T15" s="33" t="s">
        <v>55</v>
      </c>
      <c r="U15" s="33" t="s">
        <v>55</v>
      </c>
      <c r="V15" s="33" t="s">
        <v>55</v>
      </c>
      <c r="W15" s="33" t="s">
        <v>55</v>
      </c>
      <c r="X15" s="33" t="s">
        <v>55</v>
      </c>
      <c r="Y15" s="33" t="s">
        <v>55</v>
      </c>
      <c r="Z15" s="26"/>
      <c r="AA15" s="2"/>
      <c r="AB15" s="2"/>
      <c r="AC15" s="2"/>
      <c r="AD15" s="2"/>
      <c r="AE15" s="2"/>
      <c r="AF15" s="2"/>
    </row>
    <row r="16" spans="1:35" ht="18.75" x14ac:dyDescent="0.25">
      <c r="A16" s="190">
        <f>'SCOR TABELASI'!A16</f>
        <v>0</v>
      </c>
      <c r="B16" s="190">
        <f>'SCOR TABELASI'!B16</f>
        <v>0</v>
      </c>
      <c r="C16" s="35" t="e">
        <f t="shared" si="0"/>
        <v>#DIV/0!</v>
      </c>
      <c r="D16" s="36">
        <f t="shared" si="1"/>
        <v>0</v>
      </c>
      <c r="E16" s="36">
        <f t="shared" si="2"/>
        <v>0</v>
      </c>
      <c r="F16" s="33" t="s">
        <v>55</v>
      </c>
      <c r="G16" s="33" t="s">
        <v>55</v>
      </c>
      <c r="H16" s="33" t="s">
        <v>55</v>
      </c>
      <c r="I16" s="33" t="s">
        <v>55</v>
      </c>
      <c r="J16" s="33" t="s">
        <v>55</v>
      </c>
      <c r="K16" s="33" t="s">
        <v>55</v>
      </c>
      <c r="L16" s="33" t="s">
        <v>55</v>
      </c>
      <c r="M16" s="33" t="s">
        <v>55</v>
      </c>
      <c r="N16" s="33" t="s">
        <v>55</v>
      </c>
      <c r="O16" s="33" t="s">
        <v>55</v>
      </c>
      <c r="P16" s="33" t="s">
        <v>55</v>
      </c>
      <c r="Q16" s="33" t="s">
        <v>55</v>
      </c>
      <c r="R16" s="33" t="s">
        <v>55</v>
      </c>
      <c r="S16" s="33" t="s">
        <v>55</v>
      </c>
      <c r="T16" s="33" t="s">
        <v>55</v>
      </c>
      <c r="U16" s="33" t="s">
        <v>55</v>
      </c>
      <c r="V16" s="33" t="s">
        <v>55</v>
      </c>
      <c r="W16" s="33" t="s">
        <v>55</v>
      </c>
      <c r="X16" s="33" t="s">
        <v>55</v>
      </c>
      <c r="Y16" s="33" t="s">
        <v>55</v>
      </c>
      <c r="Z16" s="26"/>
      <c r="AA16" s="2"/>
      <c r="AB16" s="2"/>
      <c r="AC16" s="2"/>
      <c r="AD16" s="2"/>
      <c r="AE16" s="2"/>
      <c r="AF16" s="2"/>
    </row>
    <row r="17" spans="1:32" ht="18.75" x14ac:dyDescent="0.25">
      <c r="A17" s="190">
        <f>'SCOR TABELASI'!A17</f>
        <v>0</v>
      </c>
      <c r="B17" s="190">
        <f>'SCOR TABELASI'!B17</f>
        <v>0</v>
      </c>
      <c r="C17" s="35" t="e">
        <f t="shared" si="0"/>
        <v>#DIV/0!</v>
      </c>
      <c r="D17" s="36">
        <f t="shared" si="1"/>
        <v>0</v>
      </c>
      <c r="E17" s="36">
        <f t="shared" si="2"/>
        <v>0</v>
      </c>
      <c r="F17" s="33" t="s">
        <v>55</v>
      </c>
      <c r="G17" s="33" t="s">
        <v>55</v>
      </c>
      <c r="H17" s="33" t="s">
        <v>55</v>
      </c>
      <c r="I17" s="33" t="s">
        <v>55</v>
      </c>
      <c r="J17" s="33" t="s">
        <v>55</v>
      </c>
      <c r="K17" s="33" t="s">
        <v>55</v>
      </c>
      <c r="L17" s="33" t="s">
        <v>55</v>
      </c>
      <c r="M17" s="33" t="s">
        <v>55</v>
      </c>
      <c r="N17" s="33" t="s">
        <v>55</v>
      </c>
      <c r="O17" s="33" t="s">
        <v>55</v>
      </c>
      <c r="P17" s="33" t="s">
        <v>55</v>
      </c>
      <c r="Q17" s="33" t="s">
        <v>55</v>
      </c>
      <c r="R17" s="33" t="s">
        <v>55</v>
      </c>
      <c r="S17" s="33" t="s">
        <v>55</v>
      </c>
      <c r="T17" s="33" t="s">
        <v>55</v>
      </c>
      <c r="U17" s="33" t="s">
        <v>55</v>
      </c>
      <c r="V17" s="33" t="s">
        <v>55</v>
      </c>
      <c r="W17" s="33" t="s">
        <v>55</v>
      </c>
      <c r="X17" s="33" t="s">
        <v>55</v>
      </c>
      <c r="Y17" s="33" t="s">
        <v>55</v>
      </c>
      <c r="Z17" s="26"/>
      <c r="AA17" s="2"/>
      <c r="AB17" s="2"/>
      <c r="AC17" s="2"/>
      <c r="AD17" s="2"/>
      <c r="AE17" s="2"/>
      <c r="AF17" s="2"/>
    </row>
    <row r="18" spans="1:32" ht="18.75" x14ac:dyDescent="0.25">
      <c r="A18" s="190">
        <f>'SCOR TABELASI'!A18</f>
        <v>0</v>
      </c>
      <c r="B18" s="190">
        <f>'SCOR TABELASI'!B18</f>
        <v>0</v>
      </c>
      <c r="C18" s="35" t="e">
        <f t="shared" si="0"/>
        <v>#DIV/0!</v>
      </c>
      <c r="D18" s="36">
        <f t="shared" si="1"/>
        <v>0</v>
      </c>
      <c r="E18" s="36">
        <f t="shared" si="2"/>
        <v>0</v>
      </c>
      <c r="F18" s="33" t="s">
        <v>55</v>
      </c>
      <c r="G18" s="33" t="s">
        <v>55</v>
      </c>
      <c r="H18" s="33" t="s">
        <v>55</v>
      </c>
      <c r="I18" s="33" t="s">
        <v>55</v>
      </c>
      <c r="J18" s="33" t="s">
        <v>55</v>
      </c>
      <c r="K18" s="33" t="s">
        <v>55</v>
      </c>
      <c r="L18" s="33" t="s">
        <v>55</v>
      </c>
      <c r="M18" s="33" t="s">
        <v>55</v>
      </c>
      <c r="N18" s="33" t="s">
        <v>55</v>
      </c>
      <c r="O18" s="33" t="s">
        <v>55</v>
      </c>
      <c r="P18" s="33" t="s">
        <v>55</v>
      </c>
      <c r="Q18" s="33" t="s">
        <v>55</v>
      </c>
      <c r="R18" s="33" t="s">
        <v>55</v>
      </c>
      <c r="S18" s="33" t="s">
        <v>55</v>
      </c>
      <c r="T18" s="33" t="s">
        <v>55</v>
      </c>
      <c r="U18" s="33" t="s">
        <v>55</v>
      </c>
      <c r="V18" s="33" t="s">
        <v>55</v>
      </c>
      <c r="W18" s="33" t="s">
        <v>55</v>
      </c>
      <c r="X18" s="33" t="s">
        <v>55</v>
      </c>
      <c r="Y18" s="33" t="s">
        <v>55</v>
      </c>
      <c r="Z18" s="26"/>
      <c r="AA18" s="2"/>
      <c r="AB18" s="2"/>
      <c r="AC18" s="2"/>
      <c r="AD18" s="2"/>
      <c r="AE18" s="2"/>
      <c r="AF18" s="2"/>
    </row>
    <row r="19" spans="1:32" ht="18.75" x14ac:dyDescent="0.25">
      <c r="A19" s="190">
        <f>'SCOR TABELASI'!A19</f>
        <v>0</v>
      </c>
      <c r="B19" s="190">
        <f>'SCOR TABELASI'!B19</f>
        <v>0</v>
      </c>
      <c r="C19" s="35" t="e">
        <f t="shared" si="0"/>
        <v>#DIV/0!</v>
      </c>
      <c r="D19" s="36">
        <f t="shared" si="1"/>
        <v>0</v>
      </c>
      <c r="E19" s="36">
        <f t="shared" si="2"/>
        <v>0</v>
      </c>
      <c r="F19" s="33" t="s">
        <v>55</v>
      </c>
      <c r="G19" s="33" t="s">
        <v>55</v>
      </c>
      <c r="H19" s="33" t="s">
        <v>55</v>
      </c>
      <c r="I19" s="33" t="s">
        <v>55</v>
      </c>
      <c r="J19" s="33" t="s">
        <v>55</v>
      </c>
      <c r="K19" s="33" t="s">
        <v>55</v>
      </c>
      <c r="L19" s="33" t="s">
        <v>55</v>
      </c>
      <c r="M19" s="33" t="s">
        <v>55</v>
      </c>
      <c r="N19" s="33" t="s">
        <v>55</v>
      </c>
      <c r="O19" s="33" t="s">
        <v>55</v>
      </c>
      <c r="P19" s="33" t="s">
        <v>55</v>
      </c>
      <c r="Q19" s="33" t="s">
        <v>55</v>
      </c>
      <c r="R19" s="33" t="s">
        <v>55</v>
      </c>
      <c r="S19" s="33" t="s">
        <v>55</v>
      </c>
      <c r="T19" s="33" t="s">
        <v>55</v>
      </c>
      <c r="U19" s="33" t="s">
        <v>55</v>
      </c>
      <c r="V19" s="33" t="s">
        <v>55</v>
      </c>
      <c r="W19" s="33" t="s">
        <v>55</v>
      </c>
      <c r="X19" s="33" t="s">
        <v>55</v>
      </c>
      <c r="Y19" s="33" t="s">
        <v>55</v>
      </c>
      <c r="Z19" s="26"/>
      <c r="AA19" s="2"/>
      <c r="AB19" s="2"/>
      <c r="AC19" s="2"/>
      <c r="AD19" s="2"/>
      <c r="AE19" s="2"/>
      <c r="AF19" s="2"/>
    </row>
    <row r="20" spans="1:32" ht="18.75" x14ac:dyDescent="0.25">
      <c r="A20" s="190">
        <f>'SCOR TABELASI'!A20</f>
        <v>0</v>
      </c>
      <c r="B20" s="190">
        <f>'SCOR TABELASI'!B20</f>
        <v>0</v>
      </c>
      <c r="C20" s="35" t="e">
        <f t="shared" si="0"/>
        <v>#DIV/0!</v>
      </c>
      <c r="D20" s="36">
        <f t="shared" si="1"/>
        <v>0</v>
      </c>
      <c r="E20" s="36">
        <f t="shared" si="2"/>
        <v>0</v>
      </c>
      <c r="F20" s="33" t="s">
        <v>55</v>
      </c>
      <c r="G20" s="33" t="s">
        <v>55</v>
      </c>
      <c r="H20" s="33" t="s">
        <v>55</v>
      </c>
      <c r="I20" s="33" t="s">
        <v>55</v>
      </c>
      <c r="J20" s="33" t="s">
        <v>55</v>
      </c>
      <c r="K20" s="33" t="s">
        <v>55</v>
      </c>
      <c r="L20" s="33" t="s">
        <v>55</v>
      </c>
      <c r="M20" s="33" t="s">
        <v>55</v>
      </c>
      <c r="N20" s="33" t="s">
        <v>55</v>
      </c>
      <c r="O20" s="33" t="s">
        <v>55</v>
      </c>
      <c r="P20" s="33" t="s">
        <v>55</v>
      </c>
      <c r="Q20" s="33" t="s">
        <v>55</v>
      </c>
      <c r="R20" s="33" t="s">
        <v>55</v>
      </c>
      <c r="S20" s="33" t="s">
        <v>55</v>
      </c>
      <c r="T20" s="33" t="s">
        <v>55</v>
      </c>
      <c r="U20" s="33" t="s">
        <v>55</v>
      </c>
      <c r="V20" s="33" t="s">
        <v>55</v>
      </c>
      <c r="W20" s="33" t="s">
        <v>55</v>
      </c>
      <c r="X20" s="33" t="s">
        <v>55</v>
      </c>
      <c r="Y20" s="33" t="s">
        <v>55</v>
      </c>
      <c r="Z20" s="26"/>
      <c r="AA20" s="2"/>
      <c r="AB20" s="2"/>
      <c r="AC20" s="2"/>
      <c r="AD20" s="2"/>
      <c r="AE20" s="2"/>
      <c r="AF20" s="2"/>
    </row>
    <row r="21" spans="1:32" ht="18.75" x14ac:dyDescent="0.25">
      <c r="A21" s="190">
        <f>'SCOR TABELASI'!A21</f>
        <v>0</v>
      </c>
      <c r="B21" s="190">
        <f>'SCOR TABELASI'!B21</f>
        <v>0</v>
      </c>
      <c r="C21" s="35" t="e">
        <f t="shared" si="0"/>
        <v>#DIV/0!</v>
      </c>
      <c r="D21" s="36">
        <f t="shared" si="1"/>
        <v>0</v>
      </c>
      <c r="E21" s="36">
        <f t="shared" si="2"/>
        <v>0</v>
      </c>
      <c r="F21" s="33" t="s">
        <v>55</v>
      </c>
      <c r="G21" s="33" t="s">
        <v>55</v>
      </c>
      <c r="H21" s="33" t="s">
        <v>55</v>
      </c>
      <c r="I21" s="33" t="s">
        <v>55</v>
      </c>
      <c r="J21" s="33" t="s">
        <v>55</v>
      </c>
      <c r="K21" s="33" t="s">
        <v>55</v>
      </c>
      <c r="L21" s="33" t="s">
        <v>55</v>
      </c>
      <c r="M21" s="33" t="s">
        <v>55</v>
      </c>
      <c r="N21" s="33" t="s">
        <v>55</v>
      </c>
      <c r="O21" s="33" t="s">
        <v>55</v>
      </c>
      <c r="P21" s="33" t="s">
        <v>55</v>
      </c>
      <c r="Q21" s="33" t="s">
        <v>55</v>
      </c>
      <c r="R21" s="33" t="s">
        <v>55</v>
      </c>
      <c r="S21" s="33" t="s">
        <v>55</v>
      </c>
      <c r="T21" s="33" t="s">
        <v>55</v>
      </c>
      <c r="U21" s="33" t="s">
        <v>55</v>
      </c>
      <c r="V21" s="33" t="s">
        <v>55</v>
      </c>
      <c r="W21" s="33" t="s">
        <v>55</v>
      </c>
      <c r="X21" s="33" t="s">
        <v>55</v>
      </c>
      <c r="Y21" s="33" t="s">
        <v>55</v>
      </c>
      <c r="Z21" s="26"/>
      <c r="AA21" s="2"/>
      <c r="AB21" s="2"/>
      <c r="AC21" s="2"/>
      <c r="AD21" s="2"/>
      <c r="AE21" s="2"/>
      <c r="AF21" s="2"/>
    </row>
    <row r="22" spans="1:32" ht="18.75" x14ac:dyDescent="0.25">
      <c r="A22" s="190">
        <f>'SCOR TABELASI'!A22</f>
        <v>0</v>
      </c>
      <c r="B22" s="190">
        <f>'SCOR TABELASI'!B22</f>
        <v>0</v>
      </c>
      <c r="C22" s="35" t="e">
        <f t="shared" si="0"/>
        <v>#DIV/0!</v>
      </c>
      <c r="D22" s="36">
        <f t="shared" si="1"/>
        <v>0</v>
      </c>
      <c r="E22" s="36">
        <f t="shared" si="2"/>
        <v>0</v>
      </c>
      <c r="F22" s="33" t="s">
        <v>55</v>
      </c>
      <c r="G22" s="33" t="s">
        <v>55</v>
      </c>
      <c r="H22" s="33" t="s">
        <v>55</v>
      </c>
      <c r="I22" s="33" t="s">
        <v>55</v>
      </c>
      <c r="J22" s="33" t="s">
        <v>55</v>
      </c>
      <c r="K22" s="33" t="s">
        <v>55</v>
      </c>
      <c r="L22" s="33" t="s">
        <v>55</v>
      </c>
      <c r="M22" s="33" t="s">
        <v>55</v>
      </c>
      <c r="N22" s="33" t="s">
        <v>55</v>
      </c>
      <c r="O22" s="33" t="s">
        <v>55</v>
      </c>
      <c r="P22" s="33" t="s">
        <v>55</v>
      </c>
      <c r="Q22" s="33" t="s">
        <v>55</v>
      </c>
      <c r="R22" s="33" t="s">
        <v>55</v>
      </c>
      <c r="S22" s="33" t="s">
        <v>55</v>
      </c>
      <c r="T22" s="33" t="s">
        <v>55</v>
      </c>
      <c r="U22" s="33" t="s">
        <v>55</v>
      </c>
      <c r="V22" s="33" t="s">
        <v>55</v>
      </c>
      <c r="W22" s="33" t="s">
        <v>55</v>
      </c>
      <c r="X22" s="33" t="s">
        <v>55</v>
      </c>
      <c r="Y22" s="33" t="s">
        <v>55</v>
      </c>
      <c r="Z22" s="26"/>
      <c r="AA22" s="2"/>
      <c r="AB22" s="2"/>
      <c r="AC22" s="2"/>
      <c r="AD22" s="2"/>
      <c r="AE22" s="2"/>
      <c r="AF22" s="2"/>
    </row>
    <row r="23" spans="1:32" ht="18.75" x14ac:dyDescent="0.25">
      <c r="A23" s="190">
        <f>'SCOR TABELASI'!A23</f>
        <v>0</v>
      </c>
      <c r="B23" s="190">
        <f>'SCOR TABELASI'!B23</f>
        <v>0</v>
      </c>
      <c r="C23" s="35" t="e">
        <f t="shared" si="0"/>
        <v>#DIV/0!</v>
      </c>
      <c r="D23" s="36">
        <f t="shared" si="1"/>
        <v>0</v>
      </c>
      <c r="E23" s="36">
        <f t="shared" si="2"/>
        <v>0</v>
      </c>
      <c r="F23" s="33" t="s">
        <v>55</v>
      </c>
      <c r="G23" s="33" t="s">
        <v>55</v>
      </c>
      <c r="H23" s="33" t="s">
        <v>55</v>
      </c>
      <c r="I23" s="33" t="s">
        <v>55</v>
      </c>
      <c r="J23" s="33" t="s">
        <v>55</v>
      </c>
      <c r="K23" s="33" t="s">
        <v>55</v>
      </c>
      <c r="L23" s="33" t="s">
        <v>55</v>
      </c>
      <c r="M23" s="33" t="s">
        <v>55</v>
      </c>
      <c r="N23" s="33" t="s">
        <v>55</v>
      </c>
      <c r="O23" s="33" t="s">
        <v>55</v>
      </c>
      <c r="P23" s="33" t="s">
        <v>55</v>
      </c>
      <c r="Q23" s="33" t="s">
        <v>55</v>
      </c>
      <c r="R23" s="33" t="s">
        <v>55</v>
      </c>
      <c r="S23" s="33" t="s">
        <v>55</v>
      </c>
      <c r="T23" s="33" t="s">
        <v>55</v>
      </c>
      <c r="U23" s="33" t="s">
        <v>55</v>
      </c>
      <c r="V23" s="33" t="s">
        <v>55</v>
      </c>
      <c r="W23" s="33" t="s">
        <v>55</v>
      </c>
      <c r="X23" s="33" t="s">
        <v>55</v>
      </c>
      <c r="Y23" s="33" t="s">
        <v>55</v>
      </c>
      <c r="Z23" s="26"/>
      <c r="AA23" s="2"/>
      <c r="AB23" s="2"/>
      <c r="AC23" s="2"/>
      <c r="AD23" s="2"/>
      <c r="AE23" s="2"/>
      <c r="AF23" s="2"/>
    </row>
    <row r="24" spans="1:32" ht="18.75" x14ac:dyDescent="0.25">
      <c r="A24" s="190">
        <f>'SCOR TABELASI'!A24</f>
        <v>0</v>
      </c>
      <c r="B24" s="190">
        <f>'SCOR TABELASI'!B24</f>
        <v>0</v>
      </c>
      <c r="C24" s="35" t="e">
        <f t="shared" si="0"/>
        <v>#DIV/0!</v>
      </c>
      <c r="D24" s="36">
        <f t="shared" si="1"/>
        <v>0</v>
      </c>
      <c r="E24" s="36">
        <f t="shared" si="2"/>
        <v>0</v>
      </c>
      <c r="F24" s="33" t="s">
        <v>55</v>
      </c>
      <c r="G24" s="33" t="s">
        <v>55</v>
      </c>
      <c r="H24" s="33" t="s">
        <v>55</v>
      </c>
      <c r="I24" s="33" t="s">
        <v>55</v>
      </c>
      <c r="J24" s="33" t="s">
        <v>55</v>
      </c>
      <c r="K24" s="33" t="s">
        <v>55</v>
      </c>
      <c r="L24" s="33" t="s">
        <v>55</v>
      </c>
      <c r="M24" s="33" t="s">
        <v>55</v>
      </c>
      <c r="N24" s="33" t="s">
        <v>55</v>
      </c>
      <c r="O24" s="33" t="s">
        <v>55</v>
      </c>
      <c r="P24" s="33" t="s">
        <v>55</v>
      </c>
      <c r="Q24" s="33" t="s">
        <v>55</v>
      </c>
      <c r="R24" s="33" t="s">
        <v>55</v>
      </c>
      <c r="S24" s="33" t="s">
        <v>55</v>
      </c>
      <c r="T24" s="33" t="s">
        <v>55</v>
      </c>
      <c r="U24" s="33" t="s">
        <v>55</v>
      </c>
      <c r="V24" s="33" t="s">
        <v>55</v>
      </c>
      <c r="W24" s="33" t="s">
        <v>55</v>
      </c>
      <c r="X24" s="33" t="s">
        <v>55</v>
      </c>
      <c r="Y24" s="33" t="s">
        <v>55</v>
      </c>
      <c r="Z24" s="26"/>
      <c r="AA24" s="2"/>
      <c r="AB24" s="2"/>
      <c r="AC24" s="2"/>
      <c r="AD24" s="2"/>
      <c r="AE24" s="2"/>
      <c r="AF24" s="2"/>
    </row>
    <row r="25" spans="1:32" ht="18.75" x14ac:dyDescent="0.25">
      <c r="A25" s="190">
        <f>'SCOR TABELASI'!A25</f>
        <v>0</v>
      </c>
      <c r="B25" s="190">
        <f>'SCOR TABELASI'!B25</f>
        <v>0</v>
      </c>
      <c r="C25" s="35" t="e">
        <f t="shared" si="0"/>
        <v>#DIV/0!</v>
      </c>
      <c r="D25" s="36">
        <f t="shared" si="1"/>
        <v>0</v>
      </c>
      <c r="E25" s="36">
        <f t="shared" si="2"/>
        <v>0</v>
      </c>
      <c r="F25" s="33" t="s">
        <v>55</v>
      </c>
      <c r="G25" s="33" t="s">
        <v>55</v>
      </c>
      <c r="H25" s="33" t="s">
        <v>55</v>
      </c>
      <c r="I25" s="33" t="s">
        <v>55</v>
      </c>
      <c r="J25" s="33" t="s">
        <v>55</v>
      </c>
      <c r="K25" s="33" t="s">
        <v>55</v>
      </c>
      <c r="L25" s="33" t="s">
        <v>55</v>
      </c>
      <c r="M25" s="33" t="s">
        <v>55</v>
      </c>
      <c r="N25" s="33" t="s">
        <v>55</v>
      </c>
      <c r="O25" s="33" t="s">
        <v>55</v>
      </c>
      <c r="P25" s="33" t="s">
        <v>55</v>
      </c>
      <c r="Q25" s="33" t="s">
        <v>55</v>
      </c>
      <c r="R25" s="33" t="s">
        <v>55</v>
      </c>
      <c r="S25" s="33" t="s">
        <v>55</v>
      </c>
      <c r="T25" s="33" t="s">
        <v>55</v>
      </c>
      <c r="U25" s="33" t="s">
        <v>55</v>
      </c>
      <c r="V25" s="33" t="s">
        <v>55</v>
      </c>
      <c r="W25" s="33" t="s">
        <v>55</v>
      </c>
      <c r="X25" s="33" t="s">
        <v>55</v>
      </c>
      <c r="Y25" s="33" t="s">
        <v>55</v>
      </c>
      <c r="Z25" s="26"/>
      <c r="AA25" s="2"/>
      <c r="AB25" s="2"/>
      <c r="AC25" s="2"/>
      <c r="AD25" s="2"/>
      <c r="AE25" s="2"/>
      <c r="AF25" s="2"/>
    </row>
    <row r="26" spans="1:32" ht="18.75" x14ac:dyDescent="0.25">
      <c r="A26" s="190">
        <f>'SCOR TABELASI'!A26</f>
        <v>0</v>
      </c>
      <c r="B26" s="190">
        <f>'SCOR TABELASI'!B26</f>
        <v>0</v>
      </c>
      <c r="C26" s="35" t="e">
        <f t="shared" si="0"/>
        <v>#DIV/0!</v>
      </c>
      <c r="D26" s="36">
        <f t="shared" si="1"/>
        <v>0</v>
      </c>
      <c r="E26" s="36">
        <f t="shared" si="2"/>
        <v>0</v>
      </c>
      <c r="F26" s="33" t="s">
        <v>55</v>
      </c>
      <c r="G26" s="33" t="s">
        <v>55</v>
      </c>
      <c r="H26" s="33" t="s">
        <v>55</v>
      </c>
      <c r="I26" s="33" t="s">
        <v>55</v>
      </c>
      <c r="J26" s="33" t="s">
        <v>55</v>
      </c>
      <c r="K26" s="33" t="s">
        <v>55</v>
      </c>
      <c r="L26" s="33" t="s">
        <v>55</v>
      </c>
      <c r="M26" s="33" t="s">
        <v>55</v>
      </c>
      <c r="N26" s="33" t="s">
        <v>55</v>
      </c>
      <c r="O26" s="33" t="s">
        <v>55</v>
      </c>
      <c r="P26" s="33" t="s">
        <v>55</v>
      </c>
      <c r="Q26" s="33" t="s">
        <v>55</v>
      </c>
      <c r="R26" s="33" t="s">
        <v>55</v>
      </c>
      <c r="S26" s="33" t="s">
        <v>55</v>
      </c>
      <c r="T26" s="33" t="s">
        <v>55</v>
      </c>
      <c r="U26" s="33" t="s">
        <v>55</v>
      </c>
      <c r="V26" s="33" t="s">
        <v>55</v>
      </c>
      <c r="W26" s="33" t="s">
        <v>55</v>
      </c>
      <c r="X26" s="33" t="s">
        <v>55</v>
      </c>
      <c r="Y26" s="33" t="s">
        <v>55</v>
      </c>
      <c r="Z26" s="26"/>
      <c r="AA26" s="2"/>
      <c r="AB26" s="2"/>
      <c r="AC26" s="2"/>
      <c r="AD26" s="2"/>
      <c r="AE26" s="2"/>
      <c r="AF26" s="2"/>
    </row>
    <row r="27" spans="1:32" ht="18.75" x14ac:dyDescent="0.25">
      <c r="A27" s="190">
        <f>'SCOR TABELASI'!A27</f>
        <v>0</v>
      </c>
      <c r="B27" s="190">
        <f>'SCOR TABELASI'!B27</f>
        <v>0</v>
      </c>
      <c r="C27" s="35" t="e">
        <f t="shared" si="0"/>
        <v>#DIV/0!</v>
      </c>
      <c r="D27" s="36">
        <f t="shared" si="1"/>
        <v>0</v>
      </c>
      <c r="E27" s="36">
        <f t="shared" si="2"/>
        <v>0</v>
      </c>
      <c r="F27" s="33" t="s">
        <v>55</v>
      </c>
      <c r="G27" s="33" t="s">
        <v>55</v>
      </c>
      <c r="H27" s="33" t="s">
        <v>55</v>
      </c>
      <c r="I27" s="33" t="s">
        <v>55</v>
      </c>
      <c r="J27" s="33" t="s">
        <v>55</v>
      </c>
      <c r="K27" s="33" t="s">
        <v>55</v>
      </c>
      <c r="L27" s="33" t="s">
        <v>55</v>
      </c>
      <c r="M27" s="33" t="s">
        <v>55</v>
      </c>
      <c r="N27" s="33" t="s">
        <v>55</v>
      </c>
      <c r="O27" s="33" t="s">
        <v>55</v>
      </c>
      <c r="P27" s="33" t="s">
        <v>55</v>
      </c>
      <c r="Q27" s="33" t="s">
        <v>55</v>
      </c>
      <c r="R27" s="33" t="s">
        <v>55</v>
      </c>
      <c r="S27" s="33" t="s">
        <v>55</v>
      </c>
      <c r="T27" s="33" t="s">
        <v>55</v>
      </c>
      <c r="U27" s="33" t="s">
        <v>55</v>
      </c>
      <c r="V27" s="33" t="s">
        <v>55</v>
      </c>
      <c r="W27" s="33" t="s">
        <v>55</v>
      </c>
      <c r="X27" s="33" t="s">
        <v>55</v>
      </c>
      <c r="Y27" s="33" t="s">
        <v>55</v>
      </c>
      <c r="Z27" s="26"/>
      <c r="AA27" s="2"/>
      <c r="AB27" s="2"/>
      <c r="AC27" s="2"/>
      <c r="AD27" s="2"/>
      <c r="AE27" s="2"/>
      <c r="AF27" s="2"/>
    </row>
    <row r="28" spans="1:32" ht="18.75" x14ac:dyDescent="0.25">
      <c r="A28" s="190">
        <f>'SCOR TABELASI'!A28</f>
        <v>0</v>
      </c>
      <c r="B28" s="190">
        <f>'SCOR TABELASI'!B28</f>
        <v>0</v>
      </c>
      <c r="C28" s="35" t="e">
        <f t="shared" si="0"/>
        <v>#DIV/0!</v>
      </c>
      <c r="D28" s="36">
        <f t="shared" si="1"/>
        <v>0</v>
      </c>
      <c r="E28" s="36">
        <f t="shared" si="2"/>
        <v>0</v>
      </c>
      <c r="F28" s="33" t="s">
        <v>55</v>
      </c>
      <c r="G28" s="33" t="s">
        <v>55</v>
      </c>
      <c r="H28" s="33" t="s">
        <v>55</v>
      </c>
      <c r="I28" s="33" t="s">
        <v>55</v>
      </c>
      <c r="J28" s="33" t="s">
        <v>55</v>
      </c>
      <c r="K28" s="33" t="s">
        <v>55</v>
      </c>
      <c r="L28" s="33" t="s">
        <v>55</v>
      </c>
      <c r="M28" s="33" t="s">
        <v>55</v>
      </c>
      <c r="N28" s="33" t="s">
        <v>55</v>
      </c>
      <c r="O28" s="33" t="s">
        <v>55</v>
      </c>
      <c r="P28" s="33" t="s">
        <v>55</v>
      </c>
      <c r="Q28" s="33" t="s">
        <v>55</v>
      </c>
      <c r="R28" s="33" t="s">
        <v>55</v>
      </c>
      <c r="S28" s="33" t="s">
        <v>55</v>
      </c>
      <c r="T28" s="33" t="s">
        <v>55</v>
      </c>
      <c r="U28" s="33" t="s">
        <v>55</v>
      </c>
      <c r="V28" s="33" t="s">
        <v>55</v>
      </c>
      <c r="W28" s="33" t="s">
        <v>55</v>
      </c>
      <c r="X28" s="33" t="s">
        <v>55</v>
      </c>
      <c r="Y28" s="33" t="s">
        <v>55</v>
      </c>
      <c r="Z28" s="26"/>
      <c r="AA28" s="2"/>
      <c r="AB28" s="2"/>
      <c r="AC28" s="2"/>
      <c r="AD28" s="2"/>
      <c r="AE28" s="2"/>
      <c r="AF28" s="2"/>
    </row>
    <row r="29" spans="1:32" ht="18.75" x14ac:dyDescent="0.25">
      <c r="A29" s="190">
        <f>'SCOR TABELASI'!A29</f>
        <v>0</v>
      </c>
      <c r="B29" s="190">
        <f>'SCOR TABELASI'!B29</f>
        <v>0</v>
      </c>
      <c r="C29" s="35" t="e">
        <f t="shared" si="0"/>
        <v>#DIV/0!</v>
      </c>
      <c r="D29" s="36">
        <f t="shared" si="1"/>
        <v>0</v>
      </c>
      <c r="E29" s="36">
        <f t="shared" si="2"/>
        <v>0</v>
      </c>
      <c r="F29" s="33" t="s">
        <v>55</v>
      </c>
      <c r="G29" s="33" t="s">
        <v>55</v>
      </c>
      <c r="H29" s="33" t="s">
        <v>55</v>
      </c>
      <c r="I29" s="33" t="s">
        <v>55</v>
      </c>
      <c r="J29" s="33" t="s">
        <v>55</v>
      </c>
      <c r="K29" s="33" t="s">
        <v>55</v>
      </c>
      <c r="L29" s="33" t="s">
        <v>55</v>
      </c>
      <c r="M29" s="33" t="s">
        <v>55</v>
      </c>
      <c r="N29" s="33" t="s">
        <v>55</v>
      </c>
      <c r="O29" s="33" t="s">
        <v>55</v>
      </c>
      <c r="P29" s="33" t="s">
        <v>55</v>
      </c>
      <c r="Q29" s="33" t="s">
        <v>55</v>
      </c>
      <c r="R29" s="33" t="s">
        <v>55</v>
      </c>
      <c r="S29" s="33" t="s">
        <v>55</v>
      </c>
      <c r="T29" s="33" t="s">
        <v>55</v>
      </c>
      <c r="U29" s="33" t="s">
        <v>55</v>
      </c>
      <c r="V29" s="33" t="s">
        <v>55</v>
      </c>
      <c r="W29" s="33" t="s">
        <v>55</v>
      </c>
      <c r="X29" s="33" t="s">
        <v>55</v>
      </c>
      <c r="Y29" s="33" t="s">
        <v>55</v>
      </c>
      <c r="Z29" s="26"/>
      <c r="AA29" s="2"/>
      <c r="AB29" s="2"/>
      <c r="AC29" s="2"/>
      <c r="AD29" s="2"/>
      <c r="AE29" s="2"/>
      <c r="AF29" s="2"/>
    </row>
    <row r="30" spans="1:32" ht="18.75" x14ac:dyDescent="0.25">
      <c r="A30" s="190">
        <f>'SCOR TABELASI'!A30</f>
        <v>0</v>
      </c>
      <c r="B30" s="190">
        <f>'SCOR TABELASI'!B30</f>
        <v>0</v>
      </c>
      <c r="C30" s="35" t="e">
        <f t="shared" si="0"/>
        <v>#DIV/0!</v>
      </c>
      <c r="D30" s="36">
        <f t="shared" si="1"/>
        <v>0</v>
      </c>
      <c r="E30" s="36">
        <f t="shared" si="2"/>
        <v>0</v>
      </c>
      <c r="F30" s="33" t="s">
        <v>55</v>
      </c>
      <c r="G30" s="33" t="s">
        <v>55</v>
      </c>
      <c r="H30" s="33" t="s">
        <v>55</v>
      </c>
      <c r="I30" s="33" t="s">
        <v>55</v>
      </c>
      <c r="J30" s="33" t="s">
        <v>55</v>
      </c>
      <c r="K30" s="33" t="s">
        <v>55</v>
      </c>
      <c r="L30" s="33" t="s">
        <v>55</v>
      </c>
      <c r="M30" s="33" t="s">
        <v>55</v>
      </c>
      <c r="N30" s="33" t="s">
        <v>55</v>
      </c>
      <c r="O30" s="33" t="s">
        <v>55</v>
      </c>
      <c r="P30" s="33" t="s">
        <v>55</v>
      </c>
      <c r="Q30" s="33" t="s">
        <v>55</v>
      </c>
      <c r="R30" s="33" t="s">
        <v>55</v>
      </c>
      <c r="S30" s="33" t="s">
        <v>55</v>
      </c>
      <c r="T30" s="33" t="s">
        <v>55</v>
      </c>
      <c r="U30" s="33" t="s">
        <v>55</v>
      </c>
      <c r="V30" s="33" t="s">
        <v>55</v>
      </c>
      <c r="W30" s="33" t="s">
        <v>55</v>
      </c>
      <c r="X30" s="33" t="s">
        <v>55</v>
      </c>
      <c r="Y30" s="33" t="s">
        <v>55</v>
      </c>
      <c r="Z30" s="26"/>
      <c r="AA30" s="2"/>
      <c r="AB30" s="2"/>
      <c r="AC30" s="2"/>
      <c r="AD30" s="2"/>
      <c r="AE30" s="2"/>
      <c r="AF30" s="2"/>
    </row>
    <row r="31" spans="1:32" ht="18.75" x14ac:dyDescent="0.25">
      <c r="A31" s="190">
        <f>'SCOR TABELASI'!A31</f>
        <v>0</v>
      </c>
      <c r="B31" s="190">
        <f>'SCOR TABELASI'!B31</f>
        <v>0</v>
      </c>
      <c r="C31" s="35" t="e">
        <f t="shared" si="0"/>
        <v>#DIV/0!</v>
      </c>
      <c r="D31" s="36">
        <f t="shared" si="1"/>
        <v>0</v>
      </c>
      <c r="E31" s="36">
        <f t="shared" si="2"/>
        <v>0</v>
      </c>
      <c r="F31" s="33" t="s">
        <v>55</v>
      </c>
      <c r="G31" s="33" t="s">
        <v>55</v>
      </c>
      <c r="H31" s="33" t="s">
        <v>55</v>
      </c>
      <c r="I31" s="33" t="s">
        <v>55</v>
      </c>
      <c r="J31" s="33" t="s">
        <v>55</v>
      </c>
      <c r="K31" s="33" t="s">
        <v>55</v>
      </c>
      <c r="L31" s="33" t="s">
        <v>55</v>
      </c>
      <c r="M31" s="33" t="s">
        <v>55</v>
      </c>
      <c r="N31" s="33" t="s">
        <v>55</v>
      </c>
      <c r="O31" s="33" t="s">
        <v>55</v>
      </c>
      <c r="P31" s="33" t="s">
        <v>55</v>
      </c>
      <c r="Q31" s="33" t="s">
        <v>55</v>
      </c>
      <c r="R31" s="33" t="s">
        <v>55</v>
      </c>
      <c r="S31" s="33" t="s">
        <v>55</v>
      </c>
      <c r="T31" s="33" t="s">
        <v>55</v>
      </c>
      <c r="U31" s="33" t="s">
        <v>55</v>
      </c>
      <c r="V31" s="33" t="s">
        <v>55</v>
      </c>
      <c r="W31" s="33" t="s">
        <v>55</v>
      </c>
      <c r="X31" s="33" t="s">
        <v>55</v>
      </c>
      <c r="Y31" s="33" t="s">
        <v>55</v>
      </c>
      <c r="Z31" s="26"/>
      <c r="AA31" s="2"/>
      <c r="AB31" s="2"/>
      <c r="AC31" s="2"/>
      <c r="AD31" s="2"/>
      <c r="AE31" s="2"/>
      <c r="AF31" s="2"/>
    </row>
    <row r="32" spans="1:32" ht="18.75" x14ac:dyDescent="0.25">
      <c r="A32" s="190">
        <f>'SCOR TABELASI'!A32</f>
        <v>0</v>
      </c>
      <c r="B32" s="190">
        <f>'SCOR TABELASI'!B32</f>
        <v>0</v>
      </c>
      <c r="C32" s="35" t="e">
        <f t="shared" si="0"/>
        <v>#DIV/0!</v>
      </c>
      <c r="D32" s="36">
        <f t="shared" si="1"/>
        <v>0</v>
      </c>
      <c r="E32" s="36">
        <f t="shared" si="2"/>
        <v>0</v>
      </c>
      <c r="F32" s="33" t="s">
        <v>55</v>
      </c>
      <c r="G32" s="33" t="s">
        <v>55</v>
      </c>
      <c r="H32" s="33" t="s">
        <v>55</v>
      </c>
      <c r="I32" s="33" t="s">
        <v>55</v>
      </c>
      <c r="J32" s="33" t="s">
        <v>55</v>
      </c>
      <c r="K32" s="33" t="s">
        <v>55</v>
      </c>
      <c r="L32" s="33" t="s">
        <v>55</v>
      </c>
      <c r="M32" s="33" t="s">
        <v>55</v>
      </c>
      <c r="N32" s="33" t="s">
        <v>55</v>
      </c>
      <c r="O32" s="33" t="s">
        <v>55</v>
      </c>
      <c r="P32" s="33" t="s">
        <v>55</v>
      </c>
      <c r="Q32" s="33" t="s">
        <v>55</v>
      </c>
      <c r="R32" s="33" t="s">
        <v>55</v>
      </c>
      <c r="S32" s="33" t="s">
        <v>55</v>
      </c>
      <c r="T32" s="33" t="s">
        <v>55</v>
      </c>
      <c r="U32" s="33" t="s">
        <v>55</v>
      </c>
      <c r="V32" s="33" t="s">
        <v>55</v>
      </c>
      <c r="W32" s="33" t="s">
        <v>55</v>
      </c>
      <c r="X32" s="33" t="s">
        <v>55</v>
      </c>
      <c r="Y32" s="33" t="s">
        <v>55</v>
      </c>
      <c r="Z32" s="26"/>
      <c r="AA32" s="2"/>
      <c r="AB32" s="2"/>
      <c r="AC32" s="2"/>
      <c r="AD32" s="2"/>
      <c r="AE32" s="2"/>
      <c r="AF32" s="2"/>
    </row>
    <row r="33" spans="1:32" ht="18.75" x14ac:dyDescent="0.25">
      <c r="A33" s="190">
        <f>'SCOR TABELASI'!A33</f>
        <v>0</v>
      </c>
      <c r="B33" s="190">
        <f>'SCOR TABELASI'!B33</f>
        <v>0</v>
      </c>
      <c r="C33" s="35" t="e">
        <f t="shared" si="0"/>
        <v>#DIV/0!</v>
      </c>
      <c r="D33" s="36">
        <f t="shared" si="1"/>
        <v>0</v>
      </c>
      <c r="E33" s="36">
        <f t="shared" si="2"/>
        <v>0</v>
      </c>
      <c r="F33" s="33" t="s">
        <v>55</v>
      </c>
      <c r="G33" s="33" t="s">
        <v>55</v>
      </c>
      <c r="H33" s="33" t="s">
        <v>55</v>
      </c>
      <c r="I33" s="33" t="s">
        <v>55</v>
      </c>
      <c r="J33" s="33" t="s">
        <v>55</v>
      </c>
      <c r="K33" s="33" t="s">
        <v>55</v>
      </c>
      <c r="L33" s="33" t="s">
        <v>55</v>
      </c>
      <c r="M33" s="33" t="s">
        <v>55</v>
      </c>
      <c r="N33" s="33" t="s">
        <v>55</v>
      </c>
      <c r="O33" s="33" t="s">
        <v>55</v>
      </c>
      <c r="P33" s="33" t="s">
        <v>55</v>
      </c>
      <c r="Q33" s="33" t="s">
        <v>55</v>
      </c>
      <c r="R33" s="33" t="s">
        <v>55</v>
      </c>
      <c r="S33" s="33" t="s">
        <v>55</v>
      </c>
      <c r="T33" s="33" t="s">
        <v>55</v>
      </c>
      <c r="U33" s="33" t="s">
        <v>55</v>
      </c>
      <c r="V33" s="33" t="s">
        <v>55</v>
      </c>
      <c r="W33" s="33" t="s">
        <v>55</v>
      </c>
      <c r="X33" s="33" t="s">
        <v>55</v>
      </c>
      <c r="Y33" s="33" t="s">
        <v>55</v>
      </c>
      <c r="Z33" s="26"/>
      <c r="AA33" s="2"/>
      <c r="AB33" s="2"/>
      <c r="AC33" s="2"/>
      <c r="AD33" s="2"/>
      <c r="AE33" s="2"/>
      <c r="AF33" s="2"/>
    </row>
    <row r="34" spans="1:32" ht="18.75" x14ac:dyDescent="0.25">
      <c r="A34" s="190">
        <f>'SCOR TABELASI'!A34</f>
        <v>0</v>
      </c>
      <c r="B34" s="190">
        <f>'SCOR TABELASI'!B34</f>
        <v>0</v>
      </c>
      <c r="C34" s="35" t="e">
        <f t="shared" si="0"/>
        <v>#DIV/0!</v>
      </c>
      <c r="D34" s="36">
        <f t="shared" si="1"/>
        <v>0</v>
      </c>
      <c r="E34" s="36">
        <f t="shared" si="2"/>
        <v>0</v>
      </c>
      <c r="F34" s="33" t="s">
        <v>55</v>
      </c>
      <c r="G34" s="33" t="s">
        <v>55</v>
      </c>
      <c r="H34" s="33" t="s">
        <v>55</v>
      </c>
      <c r="I34" s="33" t="s">
        <v>55</v>
      </c>
      <c r="J34" s="33" t="s">
        <v>55</v>
      </c>
      <c r="K34" s="33" t="s">
        <v>55</v>
      </c>
      <c r="L34" s="33" t="s">
        <v>55</v>
      </c>
      <c r="M34" s="33" t="s">
        <v>55</v>
      </c>
      <c r="N34" s="33" t="s">
        <v>55</v>
      </c>
      <c r="O34" s="33" t="s">
        <v>55</v>
      </c>
      <c r="P34" s="33" t="s">
        <v>55</v>
      </c>
      <c r="Q34" s="33" t="s">
        <v>55</v>
      </c>
      <c r="R34" s="33" t="s">
        <v>55</v>
      </c>
      <c r="S34" s="33" t="s">
        <v>55</v>
      </c>
      <c r="T34" s="33" t="s">
        <v>55</v>
      </c>
      <c r="U34" s="33" t="s">
        <v>55</v>
      </c>
      <c r="V34" s="33" t="s">
        <v>55</v>
      </c>
      <c r="W34" s="33" t="s">
        <v>55</v>
      </c>
      <c r="X34" s="33" t="s">
        <v>55</v>
      </c>
      <c r="Y34" s="33" t="s">
        <v>55</v>
      </c>
      <c r="Z34" s="26"/>
      <c r="AA34" s="2"/>
      <c r="AB34" s="2"/>
      <c r="AC34" s="2"/>
      <c r="AD34" s="2"/>
      <c r="AE34" s="2"/>
      <c r="AF34" s="2"/>
    </row>
    <row r="35" spans="1:32" ht="18.75" x14ac:dyDescent="0.25">
      <c r="A35" s="190">
        <f>'SCOR TABELASI'!A35</f>
        <v>0</v>
      </c>
      <c r="B35" s="190">
        <f>'SCOR TABELASI'!B35</f>
        <v>0</v>
      </c>
      <c r="C35" s="35" t="e">
        <f t="shared" si="0"/>
        <v>#DIV/0!</v>
      </c>
      <c r="D35" s="36">
        <f t="shared" si="1"/>
        <v>0</v>
      </c>
      <c r="E35" s="36">
        <f t="shared" si="2"/>
        <v>0</v>
      </c>
      <c r="F35" s="33" t="s">
        <v>55</v>
      </c>
      <c r="G35" s="33" t="s">
        <v>55</v>
      </c>
      <c r="H35" s="33" t="s">
        <v>55</v>
      </c>
      <c r="I35" s="33" t="s">
        <v>55</v>
      </c>
      <c r="J35" s="33" t="s">
        <v>55</v>
      </c>
      <c r="K35" s="33" t="s">
        <v>55</v>
      </c>
      <c r="L35" s="33" t="s">
        <v>55</v>
      </c>
      <c r="M35" s="33" t="s">
        <v>55</v>
      </c>
      <c r="N35" s="33" t="s">
        <v>55</v>
      </c>
      <c r="O35" s="33" t="s">
        <v>55</v>
      </c>
      <c r="P35" s="33" t="s">
        <v>55</v>
      </c>
      <c r="Q35" s="33" t="s">
        <v>55</v>
      </c>
      <c r="R35" s="33" t="s">
        <v>55</v>
      </c>
      <c r="S35" s="33" t="s">
        <v>55</v>
      </c>
      <c r="T35" s="33" t="s">
        <v>55</v>
      </c>
      <c r="U35" s="33" t="s">
        <v>55</v>
      </c>
      <c r="V35" s="33" t="s">
        <v>55</v>
      </c>
      <c r="W35" s="33" t="s">
        <v>55</v>
      </c>
      <c r="X35" s="33" t="s">
        <v>55</v>
      </c>
      <c r="Y35" s="33" t="s">
        <v>55</v>
      </c>
      <c r="Z35" s="26"/>
      <c r="AA35" s="2"/>
      <c r="AB35" s="2"/>
      <c r="AC35" s="2"/>
      <c r="AD35" s="2"/>
      <c r="AE35" s="2"/>
      <c r="AF35" s="2"/>
    </row>
    <row r="36" spans="1:32" ht="18.75" x14ac:dyDescent="0.25">
      <c r="A36" s="190">
        <f>'SCOR TABELASI'!A36</f>
        <v>0</v>
      </c>
      <c r="B36" s="190">
        <f>'SCOR TABELASI'!B36</f>
        <v>0</v>
      </c>
      <c r="C36" s="35" t="e">
        <f t="shared" si="0"/>
        <v>#DIV/0!</v>
      </c>
      <c r="D36" s="36">
        <f t="shared" si="1"/>
        <v>0</v>
      </c>
      <c r="E36" s="36">
        <f t="shared" si="2"/>
        <v>0</v>
      </c>
      <c r="F36" s="33" t="s">
        <v>55</v>
      </c>
      <c r="G36" s="33" t="s">
        <v>55</v>
      </c>
      <c r="H36" s="33" t="s">
        <v>55</v>
      </c>
      <c r="I36" s="33" t="s">
        <v>55</v>
      </c>
      <c r="J36" s="33" t="s">
        <v>55</v>
      </c>
      <c r="K36" s="33" t="s">
        <v>55</v>
      </c>
      <c r="L36" s="33" t="s">
        <v>55</v>
      </c>
      <c r="M36" s="33" t="s">
        <v>55</v>
      </c>
      <c r="N36" s="33" t="s">
        <v>55</v>
      </c>
      <c r="O36" s="33" t="s">
        <v>55</v>
      </c>
      <c r="P36" s="33" t="s">
        <v>55</v>
      </c>
      <c r="Q36" s="33" t="s">
        <v>55</v>
      </c>
      <c r="R36" s="33" t="s">
        <v>55</v>
      </c>
      <c r="S36" s="33" t="s">
        <v>55</v>
      </c>
      <c r="T36" s="33" t="s">
        <v>55</v>
      </c>
      <c r="U36" s="33" t="s">
        <v>55</v>
      </c>
      <c r="V36" s="33" t="s">
        <v>55</v>
      </c>
      <c r="W36" s="33" t="s">
        <v>55</v>
      </c>
      <c r="X36" s="33" t="s">
        <v>55</v>
      </c>
      <c r="Y36" s="33" t="s">
        <v>55</v>
      </c>
      <c r="Z36" s="26"/>
      <c r="AA36" s="2"/>
      <c r="AB36" s="2"/>
      <c r="AC36" s="2"/>
      <c r="AD36" s="2"/>
      <c r="AE36" s="2"/>
      <c r="AF36" s="2"/>
    </row>
    <row r="37" spans="1:32" ht="18.75" x14ac:dyDescent="0.25">
      <c r="A37" s="190">
        <f>'SCOR TABELASI'!A37</f>
        <v>0</v>
      </c>
      <c r="B37" s="190">
        <f>'SCOR TABELASI'!B37</f>
        <v>0</v>
      </c>
      <c r="C37" s="35" t="e">
        <f t="shared" si="0"/>
        <v>#DIV/0!</v>
      </c>
      <c r="D37" s="36">
        <f t="shared" si="1"/>
        <v>0</v>
      </c>
      <c r="E37" s="36">
        <f t="shared" si="2"/>
        <v>0</v>
      </c>
      <c r="F37" s="33" t="s">
        <v>55</v>
      </c>
      <c r="G37" s="33" t="s">
        <v>55</v>
      </c>
      <c r="H37" s="33" t="s">
        <v>55</v>
      </c>
      <c r="I37" s="33" t="s">
        <v>55</v>
      </c>
      <c r="J37" s="33" t="s">
        <v>55</v>
      </c>
      <c r="K37" s="33" t="s">
        <v>55</v>
      </c>
      <c r="L37" s="33" t="s">
        <v>55</v>
      </c>
      <c r="M37" s="33" t="s">
        <v>55</v>
      </c>
      <c r="N37" s="33" t="s">
        <v>55</v>
      </c>
      <c r="O37" s="33" t="s">
        <v>55</v>
      </c>
      <c r="P37" s="33" t="s">
        <v>55</v>
      </c>
      <c r="Q37" s="33" t="s">
        <v>55</v>
      </c>
      <c r="R37" s="33" t="s">
        <v>55</v>
      </c>
      <c r="S37" s="33" t="s">
        <v>55</v>
      </c>
      <c r="T37" s="33" t="s">
        <v>55</v>
      </c>
      <c r="U37" s="33" t="s">
        <v>55</v>
      </c>
      <c r="V37" s="33" t="s">
        <v>55</v>
      </c>
      <c r="W37" s="33" t="s">
        <v>55</v>
      </c>
      <c r="X37" s="33" t="s">
        <v>55</v>
      </c>
      <c r="Y37" s="33" t="s">
        <v>55</v>
      </c>
      <c r="Z37" s="26"/>
      <c r="AA37" s="2"/>
      <c r="AB37" s="2"/>
      <c r="AC37" s="2"/>
      <c r="AD37" s="2"/>
      <c r="AE37" s="2"/>
      <c r="AF37" s="2"/>
    </row>
    <row r="38" spans="1:32" ht="18.75" x14ac:dyDescent="0.25">
      <c r="A38" s="190">
        <f>'SCOR TABELASI'!A38</f>
        <v>0</v>
      </c>
      <c r="B38" s="190">
        <f>'SCOR TABELASI'!B38</f>
        <v>0</v>
      </c>
      <c r="C38" s="35" t="e">
        <f t="shared" si="0"/>
        <v>#DIV/0!</v>
      </c>
      <c r="D38" s="36">
        <f t="shared" si="1"/>
        <v>0</v>
      </c>
      <c r="E38" s="36">
        <f t="shared" si="2"/>
        <v>0</v>
      </c>
      <c r="F38" s="33" t="s">
        <v>55</v>
      </c>
      <c r="G38" s="33" t="s">
        <v>55</v>
      </c>
      <c r="H38" s="33" t="s">
        <v>55</v>
      </c>
      <c r="I38" s="33" t="s">
        <v>55</v>
      </c>
      <c r="J38" s="33" t="s">
        <v>55</v>
      </c>
      <c r="K38" s="33" t="s">
        <v>55</v>
      </c>
      <c r="L38" s="33" t="s">
        <v>55</v>
      </c>
      <c r="M38" s="33" t="s">
        <v>55</v>
      </c>
      <c r="N38" s="33" t="s">
        <v>55</v>
      </c>
      <c r="O38" s="33" t="s">
        <v>55</v>
      </c>
      <c r="P38" s="33" t="s">
        <v>55</v>
      </c>
      <c r="Q38" s="33" t="s">
        <v>55</v>
      </c>
      <c r="R38" s="33" t="s">
        <v>55</v>
      </c>
      <c r="S38" s="33" t="s">
        <v>55</v>
      </c>
      <c r="T38" s="33" t="s">
        <v>55</v>
      </c>
      <c r="U38" s="33" t="s">
        <v>55</v>
      </c>
      <c r="V38" s="33" t="s">
        <v>55</v>
      </c>
      <c r="W38" s="33" t="s">
        <v>55</v>
      </c>
      <c r="X38" s="33" t="s">
        <v>55</v>
      </c>
      <c r="Y38" s="33" t="s">
        <v>55</v>
      </c>
      <c r="Z38" s="26"/>
      <c r="AA38" s="2"/>
      <c r="AB38" s="2"/>
      <c r="AC38" s="2"/>
      <c r="AD38" s="2"/>
      <c r="AE38" s="2"/>
      <c r="AF38" s="2"/>
    </row>
  </sheetData>
  <protectedRanges>
    <protectedRange sqref="Z4:Z38" name="Aralık1_4"/>
    <protectedRange sqref="J4:Y38" name="Aralık1_3"/>
  </protectedRanges>
  <mergeCells count="16">
    <mergeCell ref="L1:M2"/>
    <mergeCell ref="E2:E3"/>
    <mergeCell ref="C1:E1"/>
    <mergeCell ref="X1:Y2"/>
    <mergeCell ref="N1:O2"/>
    <mergeCell ref="P1:Q2"/>
    <mergeCell ref="R1:S2"/>
    <mergeCell ref="T1:U2"/>
    <mergeCell ref="V1:W2"/>
    <mergeCell ref="C2:C3"/>
    <mergeCell ref="D2:D3"/>
    <mergeCell ref="A1:B1"/>
    <mergeCell ref="A2:B2"/>
    <mergeCell ref="F1:G2"/>
    <mergeCell ref="H1:I2"/>
    <mergeCell ref="J1:K2"/>
  </mergeCells>
  <conditionalFormatting sqref="C4">
    <cfRule type="colorScale" priority="6">
      <colorScale>
        <cfvo type="num" val="79"/>
        <cfvo type="num" val="100"/>
        <color rgb="FF00B0F0"/>
        <color rgb="FF92D050"/>
      </colorScale>
    </cfRule>
  </conditionalFormatting>
  <conditionalFormatting sqref="C5:C38">
    <cfRule type="colorScale" priority="1">
      <colorScale>
        <cfvo type="num" val="79"/>
        <cfvo type="num" val="100"/>
        <color rgb="FF00B0F0"/>
        <color rgb="FF92D050"/>
      </colorScale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4"/>
  <sheetViews>
    <sheetView showGridLines="0" showRowColHeaders="0" tabSelected="1" zoomScale="115" zoomScaleNormal="115" workbookViewId="0">
      <selection activeCell="K15" sqref="K15:Q15"/>
    </sheetView>
  </sheetViews>
  <sheetFormatPr defaultColWidth="8.85546875" defaultRowHeight="18" x14ac:dyDescent="0.25"/>
  <cols>
    <col min="1" max="16384" width="8.85546875" style="4"/>
  </cols>
  <sheetData>
    <row r="1" spans="1:21" x14ac:dyDescent="0.25">
      <c r="A1" s="61" t="s">
        <v>56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</row>
    <row r="2" spans="1:21" ht="20.100000000000001" customHeight="1" x14ac:dyDescent="0.25">
      <c r="A2" s="191" t="s">
        <v>115</v>
      </c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1"/>
      <c r="R2" s="191"/>
      <c r="S2" s="191"/>
      <c r="T2" s="191"/>
      <c r="U2" s="191"/>
    </row>
    <row r="3" spans="1:21" ht="20.100000000000001" customHeight="1" x14ac:dyDescent="0.25">
      <c r="A3" s="192" t="s">
        <v>57</v>
      </c>
      <c r="B3" s="192"/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192"/>
      <c r="N3" s="192"/>
      <c r="O3" s="192"/>
      <c r="P3" s="192"/>
      <c r="Q3" s="192"/>
      <c r="R3" s="192"/>
      <c r="S3" s="192"/>
      <c r="T3" s="192"/>
      <c r="U3" s="192"/>
    </row>
    <row r="4" spans="1:21" ht="20.100000000000001" customHeight="1" x14ac:dyDescent="0.25">
      <c r="A4" s="191" t="s">
        <v>58</v>
      </c>
      <c r="B4" s="191"/>
      <c r="C4" s="191"/>
      <c r="D4" s="191"/>
      <c r="E4" s="191"/>
      <c r="F4" s="191"/>
      <c r="G4" s="191"/>
      <c r="H4" s="191"/>
      <c r="I4" s="191"/>
      <c r="J4" s="191"/>
      <c r="K4" s="191"/>
      <c r="L4" s="191"/>
      <c r="M4" s="191"/>
      <c r="N4" s="191"/>
      <c r="O4" s="191"/>
      <c r="P4" s="191"/>
      <c r="Q4" s="191"/>
      <c r="R4" s="191"/>
      <c r="S4" s="191"/>
      <c r="T4" s="191"/>
      <c r="U4" s="191"/>
    </row>
    <row r="5" spans="1:21" ht="20.100000000000001" customHeight="1" x14ac:dyDescent="0.25">
      <c r="A5" s="192" t="s">
        <v>59</v>
      </c>
      <c r="B5" s="192"/>
      <c r="C5" s="192"/>
      <c r="D5" s="192"/>
      <c r="E5" s="192"/>
      <c r="F5" s="192"/>
      <c r="G5" s="192"/>
      <c r="H5" s="192"/>
      <c r="I5" s="192"/>
      <c r="J5" s="192"/>
      <c r="K5" s="192"/>
      <c r="L5" s="192"/>
      <c r="M5" s="192"/>
      <c r="N5" s="192"/>
      <c r="O5" s="192"/>
      <c r="P5" s="192"/>
      <c r="Q5" s="192"/>
      <c r="R5" s="192"/>
      <c r="S5" s="192"/>
      <c r="T5" s="192"/>
      <c r="U5" s="192"/>
    </row>
    <row r="6" spans="1:21" ht="20.100000000000001" customHeight="1" x14ac:dyDescent="0.25">
      <c r="A6" s="191" t="s">
        <v>282</v>
      </c>
      <c r="B6" s="191"/>
      <c r="C6" s="191"/>
      <c r="D6" s="191"/>
      <c r="E6" s="191"/>
      <c r="F6" s="191"/>
      <c r="G6" s="191"/>
      <c r="H6" s="191"/>
      <c r="I6" s="191"/>
      <c r="J6" s="191"/>
      <c r="K6" s="191"/>
      <c r="L6" s="191"/>
      <c r="M6" s="191"/>
      <c r="N6" s="191"/>
      <c r="O6" s="191"/>
      <c r="P6" s="191"/>
      <c r="Q6" s="191"/>
      <c r="R6" s="191"/>
      <c r="S6" s="191"/>
      <c r="T6" s="191"/>
      <c r="U6" s="191"/>
    </row>
    <row r="7" spans="1:21" ht="20.100000000000001" customHeight="1" x14ac:dyDescent="0.25">
      <c r="A7" s="192" t="s">
        <v>60</v>
      </c>
      <c r="B7" s="192"/>
      <c r="C7" s="192"/>
      <c r="D7" s="192"/>
      <c r="E7" s="192"/>
      <c r="F7" s="192"/>
      <c r="G7" s="192"/>
      <c r="H7" s="192"/>
      <c r="I7" s="192"/>
      <c r="J7" s="192"/>
      <c r="K7" s="192"/>
      <c r="L7" s="192"/>
      <c r="M7" s="192"/>
      <c r="N7" s="192"/>
      <c r="O7" s="192"/>
      <c r="P7" s="192"/>
      <c r="Q7" s="192"/>
      <c r="R7" s="192"/>
      <c r="S7" s="192"/>
      <c r="T7" s="192"/>
      <c r="U7" s="192"/>
    </row>
    <row r="8" spans="1:21" ht="20.100000000000001" customHeight="1" x14ac:dyDescent="0.25">
      <c r="A8" s="192" t="s">
        <v>61</v>
      </c>
      <c r="B8" s="192"/>
      <c r="C8" s="192"/>
      <c r="D8" s="192"/>
      <c r="E8" s="192"/>
      <c r="F8" s="192"/>
      <c r="G8" s="192"/>
      <c r="H8" s="192"/>
      <c r="I8" s="192"/>
      <c r="J8" s="192"/>
      <c r="K8" s="192"/>
      <c r="L8" s="192"/>
      <c r="M8" s="192"/>
      <c r="N8" s="192"/>
      <c r="O8" s="192"/>
      <c r="P8" s="192"/>
      <c r="Q8" s="192"/>
      <c r="R8" s="192"/>
      <c r="S8" s="192"/>
      <c r="T8" s="192"/>
      <c r="U8" s="192"/>
    </row>
    <row r="9" spans="1:21" ht="20.100000000000001" customHeight="1" x14ac:dyDescent="0.25">
      <c r="A9" s="191" t="s">
        <v>62</v>
      </c>
      <c r="B9" s="191"/>
      <c r="C9" s="191"/>
      <c r="D9" s="191"/>
      <c r="E9" s="191"/>
      <c r="F9" s="191"/>
      <c r="G9" s="191"/>
      <c r="H9" s="191"/>
      <c r="I9" s="191"/>
      <c r="J9" s="191"/>
      <c r="K9" s="191"/>
      <c r="L9" s="191"/>
      <c r="M9" s="191"/>
      <c r="N9" s="191"/>
      <c r="O9" s="191"/>
      <c r="P9" s="191"/>
      <c r="Q9" s="191"/>
      <c r="R9" s="191"/>
      <c r="S9" s="191"/>
      <c r="T9" s="191"/>
      <c r="U9" s="191"/>
    </row>
    <row r="10" spans="1:21" ht="20.100000000000001" customHeight="1" x14ac:dyDescent="0.25">
      <c r="A10" s="192" t="s">
        <v>112</v>
      </c>
      <c r="B10" s="192"/>
      <c r="C10" s="192"/>
      <c r="D10" s="192"/>
      <c r="E10" s="192"/>
      <c r="F10" s="192"/>
      <c r="G10" s="192"/>
      <c r="H10" s="192"/>
      <c r="I10" s="192"/>
      <c r="J10" s="192"/>
      <c r="K10" s="192"/>
      <c r="L10" s="192"/>
      <c r="M10" s="192"/>
      <c r="N10" s="192"/>
      <c r="O10" s="192"/>
      <c r="P10" s="192"/>
      <c r="Q10" s="192"/>
      <c r="R10" s="192"/>
      <c r="S10" s="192"/>
      <c r="T10" s="192"/>
      <c r="U10" s="192"/>
    </row>
    <row r="11" spans="1:21" ht="20.100000000000001" customHeight="1" x14ac:dyDescent="0.25">
      <c r="A11" s="191" t="s">
        <v>63</v>
      </c>
      <c r="B11" s="191"/>
      <c r="C11" s="191"/>
      <c r="D11" s="191"/>
      <c r="E11" s="191"/>
      <c r="F11" s="191"/>
      <c r="G11" s="191"/>
      <c r="H11" s="191"/>
      <c r="I11" s="191"/>
      <c r="J11" s="191"/>
      <c r="K11" s="191"/>
      <c r="L11" s="191"/>
      <c r="M11" s="191"/>
      <c r="N11" s="191"/>
      <c r="O11" s="191"/>
      <c r="P11" s="191"/>
      <c r="Q11" s="191"/>
      <c r="R11" s="191"/>
      <c r="S11" s="191"/>
      <c r="T11" s="191"/>
      <c r="U11" s="191"/>
    </row>
    <row r="15" spans="1:21" ht="23.25" x14ac:dyDescent="0.35">
      <c r="D15" s="62" t="s">
        <v>64</v>
      </c>
      <c r="E15" s="62"/>
      <c r="F15" s="62"/>
      <c r="G15" s="62"/>
      <c r="K15" s="193" t="s">
        <v>283</v>
      </c>
      <c r="L15" s="193"/>
      <c r="M15" s="193"/>
      <c r="N15" s="193"/>
      <c r="O15" s="193"/>
      <c r="P15" s="193"/>
      <c r="Q15" s="193"/>
    </row>
    <row r="19" spans="2:5" ht="18.75" thickBot="1" x14ac:dyDescent="0.3"/>
    <row r="20" spans="2:5" x14ac:dyDescent="0.25">
      <c r="B20" s="63" t="s">
        <v>65</v>
      </c>
      <c r="C20" s="64"/>
      <c r="D20" s="64"/>
      <c r="E20" s="65"/>
    </row>
    <row r="21" spans="2:5" x14ac:dyDescent="0.25">
      <c r="B21" s="66" t="s">
        <v>66</v>
      </c>
      <c r="C21" s="67"/>
      <c r="D21" s="67"/>
      <c r="E21" s="68"/>
    </row>
    <row r="22" spans="2:5" x14ac:dyDescent="0.25">
      <c r="B22" s="5"/>
      <c r="C22" s="6"/>
      <c r="D22" s="6"/>
      <c r="E22" s="7"/>
    </row>
    <row r="23" spans="2:5" x14ac:dyDescent="0.25">
      <c r="B23" s="66" t="s">
        <v>114</v>
      </c>
      <c r="C23" s="67"/>
      <c r="D23" s="67"/>
      <c r="E23" s="68"/>
    </row>
    <row r="24" spans="2:5" ht="18.75" thickBot="1" x14ac:dyDescent="0.3">
      <c r="B24" s="69" t="s">
        <v>67</v>
      </c>
      <c r="C24" s="70"/>
      <c r="D24" s="70"/>
      <c r="E24" s="71"/>
    </row>
  </sheetData>
  <mergeCells count="17">
    <mergeCell ref="K15:Q15"/>
    <mergeCell ref="D15:G15"/>
    <mergeCell ref="B20:E20"/>
    <mergeCell ref="B21:E21"/>
    <mergeCell ref="B23:E23"/>
    <mergeCell ref="B24:E24"/>
    <mergeCell ref="A11:U11"/>
    <mergeCell ref="A1:U1"/>
    <mergeCell ref="A2:U2"/>
    <mergeCell ref="A3:U3"/>
    <mergeCell ref="A4:U4"/>
    <mergeCell ref="A5:U5"/>
    <mergeCell ref="A7:U7"/>
    <mergeCell ref="A8:U8"/>
    <mergeCell ref="A9:U9"/>
    <mergeCell ref="A10:U10"/>
    <mergeCell ref="A6:U6"/>
  </mergeCells>
  <hyperlinks>
    <hyperlink ref="D15" location="'ANA SAYFA'!A1" display="ANA SAYFAYA GİT"/>
    <hyperlink ref="B24" r:id="rId1"/>
    <hyperlink ref="K15:Q15" location="'SCOR TABELASI'!A1" display="İSİM YAZIMI İÇİN SCOR TABELASINA GİT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8"/>
  <sheetViews>
    <sheetView workbookViewId="0">
      <selection activeCell="C4" sqref="C4"/>
    </sheetView>
  </sheetViews>
  <sheetFormatPr defaultRowHeight="18.75" x14ac:dyDescent="0.4"/>
  <cols>
    <col min="1" max="1" width="13" style="143" customWidth="1"/>
    <col min="2" max="2" width="56" style="143" customWidth="1"/>
    <col min="3" max="5" width="9.140625" style="181"/>
    <col min="6" max="7" width="9.140625" style="143"/>
    <col min="8" max="8" width="9.140625" style="143" customWidth="1"/>
    <col min="9" max="16384" width="9.140625" style="143"/>
  </cols>
  <sheetData>
    <row r="1" spans="1:32" ht="31.5" customHeight="1" x14ac:dyDescent="0.4">
      <c r="A1" s="142" t="s">
        <v>262</v>
      </c>
      <c r="B1" s="157"/>
      <c r="C1" s="183" t="s">
        <v>270</v>
      </c>
      <c r="D1" s="184"/>
      <c r="E1" s="185"/>
      <c r="F1" s="183" t="s">
        <v>271</v>
      </c>
      <c r="G1" s="184"/>
      <c r="H1" s="185"/>
      <c r="I1" s="183" t="s">
        <v>272</v>
      </c>
      <c r="J1" s="184"/>
      <c r="K1" s="185"/>
      <c r="L1" s="183" t="s">
        <v>273</v>
      </c>
      <c r="M1" s="184"/>
      <c r="N1" s="185"/>
      <c r="O1" s="183" t="s">
        <v>274</v>
      </c>
      <c r="P1" s="184"/>
      <c r="Q1" s="185"/>
      <c r="R1" s="183" t="s">
        <v>275</v>
      </c>
      <c r="S1" s="184"/>
      <c r="T1" s="185"/>
      <c r="U1" s="183" t="s">
        <v>276</v>
      </c>
      <c r="V1" s="184"/>
      <c r="W1" s="185"/>
      <c r="X1" s="183" t="s">
        <v>277</v>
      </c>
      <c r="Y1" s="184"/>
      <c r="Z1" s="185"/>
      <c r="AA1" s="183" t="s">
        <v>278</v>
      </c>
      <c r="AB1" s="184"/>
      <c r="AC1" s="185"/>
      <c r="AD1" s="183" t="s">
        <v>279</v>
      </c>
      <c r="AE1" s="184"/>
      <c r="AF1" s="185"/>
    </row>
    <row r="2" spans="1:32" ht="19.5" x14ac:dyDescent="0.4">
      <c r="A2" s="144" t="s">
        <v>254</v>
      </c>
      <c r="B2" s="148"/>
      <c r="C2" s="186"/>
      <c r="D2" s="182"/>
      <c r="E2" s="187"/>
      <c r="F2" s="186"/>
      <c r="G2" s="182"/>
      <c r="H2" s="187"/>
      <c r="I2" s="186"/>
      <c r="J2" s="182"/>
      <c r="K2" s="187"/>
      <c r="L2" s="186"/>
      <c r="M2" s="182"/>
      <c r="N2" s="187"/>
      <c r="O2" s="186"/>
      <c r="P2" s="182"/>
      <c r="Q2" s="187"/>
      <c r="R2" s="186"/>
      <c r="S2" s="182"/>
      <c r="T2" s="187"/>
      <c r="U2" s="186"/>
      <c r="V2" s="182"/>
      <c r="W2" s="187"/>
      <c r="X2" s="186"/>
      <c r="Y2" s="182"/>
      <c r="Z2" s="187"/>
      <c r="AA2" s="186"/>
      <c r="AB2" s="182"/>
      <c r="AC2" s="187"/>
      <c r="AD2" s="186"/>
      <c r="AE2" s="182"/>
      <c r="AF2" s="187"/>
    </row>
    <row r="3" spans="1:32" ht="19.5" x14ac:dyDescent="0.4">
      <c r="A3" s="146" t="s">
        <v>255</v>
      </c>
      <c r="B3" s="149" t="s">
        <v>256</v>
      </c>
      <c r="C3" s="175" t="s">
        <v>264</v>
      </c>
      <c r="D3" s="176" t="s">
        <v>265</v>
      </c>
      <c r="E3" s="177" t="s">
        <v>266</v>
      </c>
      <c r="F3" s="175" t="s">
        <v>264</v>
      </c>
      <c r="G3" s="176" t="s">
        <v>265</v>
      </c>
      <c r="H3" s="177" t="s">
        <v>266</v>
      </c>
      <c r="I3" s="175" t="s">
        <v>264</v>
      </c>
      <c r="J3" s="176" t="s">
        <v>265</v>
      </c>
      <c r="K3" s="177" t="s">
        <v>266</v>
      </c>
      <c r="L3" s="175" t="s">
        <v>264</v>
      </c>
      <c r="M3" s="176" t="s">
        <v>265</v>
      </c>
      <c r="N3" s="177" t="s">
        <v>266</v>
      </c>
      <c r="O3" s="175" t="s">
        <v>264</v>
      </c>
      <c r="P3" s="176" t="s">
        <v>265</v>
      </c>
      <c r="Q3" s="177" t="s">
        <v>266</v>
      </c>
      <c r="R3" s="175" t="s">
        <v>264</v>
      </c>
      <c r="S3" s="176" t="s">
        <v>265</v>
      </c>
      <c r="T3" s="177" t="s">
        <v>266</v>
      </c>
      <c r="U3" s="175" t="s">
        <v>264</v>
      </c>
      <c r="V3" s="176" t="s">
        <v>265</v>
      </c>
      <c r="W3" s="177" t="s">
        <v>266</v>
      </c>
      <c r="X3" s="175" t="s">
        <v>264</v>
      </c>
      <c r="Y3" s="176" t="s">
        <v>265</v>
      </c>
      <c r="Z3" s="177" t="s">
        <v>266</v>
      </c>
      <c r="AA3" s="175" t="s">
        <v>264</v>
      </c>
      <c r="AB3" s="176" t="s">
        <v>265</v>
      </c>
      <c r="AC3" s="177" t="s">
        <v>266</v>
      </c>
      <c r="AD3" s="175" t="s">
        <v>264</v>
      </c>
      <c r="AE3" s="176" t="s">
        <v>265</v>
      </c>
      <c r="AF3" s="177" t="s">
        <v>266</v>
      </c>
    </row>
    <row r="4" spans="1:32" x14ac:dyDescent="0.4">
      <c r="A4" s="190">
        <f>'SCOR TABELASI'!A4</f>
        <v>0</v>
      </c>
      <c r="B4" s="190">
        <f>'SCOR TABELASI'!B4</f>
        <v>0</v>
      </c>
      <c r="C4" s="178">
        <f>DENEMELER!U4</f>
        <v>0</v>
      </c>
      <c r="D4" s="179">
        <f>DENEMELER!V4</f>
        <v>0</v>
      </c>
      <c r="E4" s="180">
        <f>DENEMELER!W4</f>
        <v>0</v>
      </c>
      <c r="F4" s="178">
        <f>DENEMELER!U44</f>
        <v>0</v>
      </c>
      <c r="G4" s="178">
        <f>DENEMELER!V44</f>
        <v>0</v>
      </c>
      <c r="H4" s="178">
        <f>DENEMELER!W44</f>
        <v>0</v>
      </c>
      <c r="I4" s="178">
        <f>DENEMELER!U84</f>
        <v>0</v>
      </c>
      <c r="J4" s="178">
        <f>DENEMELER!V84</f>
        <v>0</v>
      </c>
      <c r="K4" s="178">
        <f>DENEMELER!W84</f>
        <v>0</v>
      </c>
      <c r="L4" s="178">
        <f>DENEMELER!U124</f>
        <v>0</v>
      </c>
      <c r="M4" s="178">
        <f>DENEMELER!V124</f>
        <v>0</v>
      </c>
      <c r="N4" s="178">
        <f>DENEMELER!W124</f>
        <v>0</v>
      </c>
      <c r="O4" s="178">
        <f>DENEMELER!U164</f>
        <v>0</v>
      </c>
      <c r="P4" s="178">
        <f>DENEMELER!V164</f>
        <v>0</v>
      </c>
      <c r="Q4" s="178">
        <f>DENEMELER!W164</f>
        <v>0</v>
      </c>
      <c r="R4" s="178">
        <f>DENEMELER!U204</f>
        <v>0</v>
      </c>
      <c r="S4" s="178">
        <f>DENEMELER!V204</f>
        <v>0</v>
      </c>
      <c r="T4" s="178">
        <f>DENEMELER!W204</f>
        <v>0</v>
      </c>
      <c r="U4" s="178">
        <f>DENEMELER!U244</f>
        <v>0</v>
      </c>
      <c r="V4" s="178">
        <f>DENEMELER!V244</f>
        <v>0</v>
      </c>
      <c r="W4" s="178">
        <f>DENEMELER!W244</f>
        <v>0</v>
      </c>
      <c r="X4" s="178">
        <f>DENEMELER!U284</f>
        <v>0</v>
      </c>
      <c r="Y4" s="178">
        <f>DENEMELER!V284</f>
        <v>0</v>
      </c>
      <c r="Z4" s="178">
        <f>DENEMELER!W284</f>
        <v>0</v>
      </c>
      <c r="AA4" s="178">
        <f>DENEMELER!U324</f>
        <v>0</v>
      </c>
      <c r="AB4" s="178">
        <f>DENEMELER!V324</f>
        <v>0</v>
      </c>
      <c r="AC4" s="178">
        <f>DENEMELER!W324</f>
        <v>0</v>
      </c>
      <c r="AD4" s="178">
        <f>DENEMELER!U364</f>
        <v>0</v>
      </c>
      <c r="AE4" s="178">
        <f>DENEMELER!V364</f>
        <v>0</v>
      </c>
      <c r="AF4" s="178">
        <f>DENEMELER!W364</f>
        <v>0</v>
      </c>
    </row>
    <row r="5" spans="1:32" x14ac:dyDescent="0.4">
      <c r="A5" s="190">
        <f>'SCOR TABELASI'!A5</f>
        <v>0</v>
      </c>
      <c r="B5" s="190">
        <f>'SCOR TABELASI'!B5</f>
        <v>0</v>
      </c>
      <c r="C5" s="178">
        <f>DENEMELER!U5</f>
        <v>0</v>
      </c>
      <c r="D5" s="179">
        <f>DENEMELER!V5</f>
        <v>0</v>
      </c>
      <c r="E5" s="180">
        <f>DENEMELER!W5</f>
        <v>0</v>
      </c>
      <c r="F5" s="178">
        <f>DENEMELER!U45</f>
        <v>0</v>
      </c>
      <c r="G5" s="178">
        <f>DENEMELER!V45</f>
        <v>0</v>
      </c>
      <c r="H5" s="178">
        <f>DENEMELER!W45</f>
        <v>0</v>
      </c>
      <c r="I5" s="178">
        <f>DENEMELER!U85</f>
        <v>0</v>
      </c>
      <c r="J5" s="178">
        <f>DENEMELER!V85</f>
        <v>0</v>
      </c>
      <c r="K5" s="178">
        <f>DENEMELER!W85</f>
        <v>0</v>
      </c>
      <c r="L5" s="178">
        <f>DENEMELER!U125</f>
        <v>0</v>
      </c>
      <c r="M5" s="178">
        <f>DENEMELER!V125</f>
        <v>0</v>
      </c>
      <c r="N5" s="178">
        <f>DENEMELER!W125</f>
        <v>0</v>
      </c>
      <c r="O5" s="178">
        <f>DENEMELER!U165</f>
        <v>0</v>
      </c>
      <c r="P5" s="178">
        <f>DENEMELER!V165</f>
        <v>0</v>
      </c>
      <c r="Q5" s="178">
        <f>DENEMELER!W165</f>
        <v>0</v>
      </c>
      <c r="R5" s="178">
        <f>DENEMELER!U205</f>
        <v>0</v>
      </c>
      <c r="S5" s="178">
        <f>DENEMELER!V205</f>
        <v>0</v>
      </c>
      <c r="T5" s="178">
        <f>DENEMELER!W205</f>
        <v>0</v>
      </c>
      <c r="U5" s="178">
        <f>DENEMELER!U245</f>
        <v>0</v>
      </c>
      <c r="V5" s="178">
        <f>DENEMELER!V245</f>
        <v>0</v>
      </c>
      <c r="W5" s="178">
        <f>DENEMELER!W245</f>
        <v>0</v>
      </c>
      <c r="X5" s="178">
        <f>DENEMELER!U285</f>
        <v>0</v>
      </c>
      <c r="Y5" s="178">
        <f>DENEMELER!V285</f>
        <v>0</v>
      </c>
      <c r="Z5" s="178">
        <f>DENEMELER!W285</f>
        <v>0</v>
      </c>
      <c r="AA5" s="178">
        <f>DENEMELER!U325</f>
        <v>0</v>
      </c>
      <c r="AB5" s="178">
        <f>DENEMELER!V325</f>
        <v>0</v>
      </c>
      <c r="AC5" s="178">
        <f>DENEMELER!W325</f>
        <v>0</v>
      </c>
      <c r="AD5" s="178">
        <f>DENEMELER!U365</f>
        <v>0</v>
      </c>
      <c r="AE5" s="178">
        <f>DENEMELER!V365</f>
        <v>0</v>
      </c>
      <c r="AF5" s="178">
        <f>DENEMELER!W365</f>
        <v>0</v>
      </c>
    </row>
    <row r="6" spans="1:32" x14ac:dyDescent="0.4">
      <c r="A6" s="190">
        <f>'SCOR TABELASI'!A6</f>
        <v>0</v>
      </c>
      <c r="B6" s="190">
        <f>'SCOR TABELASI'!B6</f>
        <v>0</v>
      </c>
      <c r="C6" s="178">
        <f>DENEMELER!U6</f>
        <v>0</v>
      </c>
      <c r="D6" s="179">
        <f>DENEMELER!V6</f>
        <v>0</v>
      </c>
      <c r="E6" s="180">
        <f>DENEMELER!W6</f>
        <v>0</v>
      </c>
      <c r="F6" s="178">
        <f>DENEMELER!U46</f>
        <v>0</v>
      </c>
      <c r="G6" s="178">
        <f>DENEMELER!V46</f>
        <v>0</v>
      </c>
      <c r="H6" s="178">
        <f>DENEMELER!W46</f>
        <v>0</v>
      </c>
      <c r="I6" s="178">
        <f>DENEMELER!U86</f>
        <v>0</v>
      </c>
      <c r="J6" s="178">
        <f>DENEMELER!V86</f>
        <v>0</v>
      </c>
      <c r="K6" s="178">
        <f>DENEMELER!W86</f>
        <v>0</v>
      </c>
      <c r="L6" s="178">
        <f>DENEMELER!U126</f>
        <v>0</v>
      </c>
      <c r="M6" s="178">
        <f>DENEMELER!V126</f>
        <v>0</v>
      </c>
      <c r="N6" s="178">
        <f>DENEMELER!W126</f>
        <v>0</v>
      </c>
      <c r="O6" s="178">
        <f>DENEMELER!U166</f>
        <v>0</v>
      </c>
      <c r="P6" s="178">
        <f>DENEMELER!V166</f>
        <v>0</v>
      </c>
      <c r="Q6" s="178">
        <f>DENEMELER!W166</f>
        <v>0</v>
      </c>
      <c r="R6" s="178">
        <f>DENEMELER!U206</f>
        <v>0</v>
      </c>
      <c r="S6" s="178">
        <f>DENEMELER!V206</f>
        <v>0</v>
      </c>
      <c r="T6" s="178">
        <f>DENEMELER!W206</f>
        <v>0</v>
      </c>
      <c r="U6" s="178">
        <f>DENEMELER!U246</f>
        <v>0</v>
      </c>
      <c r="V6" s="178">
        <f>DENEMELER!V246</f>
        <v>0</v>
      </c>
      <c r="W6" s="178">
        <f>DENEMELER!W246</f>
        <v>0</v>
      </c>
      <c r="X6" s="178">
        <f>DENEMELER!U286</f>
        <v>0</v>
      </c>
      <c r="Y6" s="178">
        <f>DENEMELER!V286</f>
        <v>0</v>
      </c>
      <c r="Z6" s="178">
        <f>DENEMELER!W286</f>
        <v>0</v>
      </c>
      <c r="AA6" s="178">
        <f>DENEMELER!U326</f>
        <v>0</v>
      </c>
      <c r="AB6" s="178">
        <f>DENEMELER!V326</f>
        <v>0</v>
      </c>
      <c r="AC6" s="178">
        <f>DENEMELER!W326</f>
        <v>0</v>
      </c>
      <c r="AD6" s="178">
        <f>DENEMELER!U366</f>
        <v>0</v>
      </c>
      <c r="AE6" s="178">
        <f>DENEMELER!V366</f>
        <v>0</v>
      </c>
      <c r="AF6" s="178">
        <f>DENEMELER!W366</f>
        <v>0</v>
      </c>
    </row>
    <row r="7" spans="1:32" x14ac:dyDescent="0.4">
      <c r="A7" s="190">
        <f>'SCOR TABELASI'!A7</f>
        <v>0</v>
      </c>
      <c r="B7" s="190">
        <f>'SCOR TABELASI'!B7</f>
        <v>0</v>
      </c>
      <c r="C7" s="178">
        <f>DENEMELER!U7</f>
        <v>0</v>
      </c>
      <c r="D7" s="179">
        <f>DENEMELER!V7</f>
        <v>0</v>
      </c>
      <c r="E7" s="180">
        <f>DENEMELER!W7</f>
        <v>0</v>
      </c>
      <c r="F7" s="178">
        <f>DENEMELER!U47</f>
        <v>0</v>
      </c>
      <c r="G7" s="178">
        <f>DENEMELER!V47</f>
        <v>0</v>
      </c>
      <c r="H7" s="178">
        <f>DENEMELER!W47</f>
        <v>0</v>
      </c>
      <c r="I7" s="178">
        <f>DENEMELER!U87</f>
        <v>0</v>
      </c>
      <c r="J7" s="178">
        <f>DENEMELER!V87</f>
        <v>0</v>
      </c>
      <c r="K7" s="178">
        <f>DENEMELER!W87</f>
        <v>0</v>
      </c>
      <c r="L7" s="178">
        <f>DENEMELER!U127</f>
        <v>0</v>
      </c>
      <c r="M7" s="178">
        <f>DENEMELER!V127</f>
        <v>0</v>
      </c>
      <c r="N7" s="178">
        <f>DENEMELER!W127</f>
        <v>0</v>
      </c>
      <c r="O7" s="178">
        <f>DENEMELER!U167</f>
        <v>0</v>
      </c>
      <c r="P7" s="178">
        <f>DENEMELER!V167</f>
        <v>0</v>
      </c>
      <c r="Q7" s="178">
        <f>DENEMELER!W167</f>
        <v>0</v>
      </c>
      <c r="R7" s="178">
        <f>DENEMELER!U207</f>
        <v>0</v>
      </c>
      <c r="S7" s="178">
        <f>DENEMELER!V207</f>
        <v>0</v>
      </c>
      <c r="T7" s="178">
        <f>DENEMELER!W207</f>
        <v>0</v>
      </c>
      <c r="U7" s="178">
        <f>DENEMELER!U247</f>
        <v>0</v>
      </c>
      <c r="V7" s="178">
        <f>DENEMELER!V247</f>
        <v>0</v>
      </c>
      <c r="W7" s="178">
        <f>DENEMELER!W247</f>
        <v>0</v>
      </c>
      <c r="X7" s="178">
        <f>DENEMELER!U287</f>
        <v>0</v>
      </c>
      <c r="Y7" s="178">
        <f>DENEMELER!V287</f>
        <v>0</v>
      </c>
      <c r="Z7" s="178">
        <f>DENEMELER!W287</f>
        <v>0</v>
      </c>
      <c r="AA7" s="178">
        <f>DENEMELER!U327</f>
        <v>0</v>
      </c>
      <c r="AB7" s="178">
        <f>DENEMELER!V327</f>
        <v>0</v>
      </c>
      <c r="AC7" s="178">
        <f>DENEMELER!W327</f>
        <v>0</v>
      </c>
      <c r="AD7" s="178">
        <f>DENEMELER!U367</f>
        <v>0</v>
      </c>
      <c r="AE7" s="178">
        <f>DENEMELER!V367</f>
        <v>0</v>
      </c>
      <c r="AF7" s="178">
        <f>DENEMELER!W367</f>
        <v>0</v>
      </c>
    </row>
    <row r="8" spans="1:32" x14ac:dyDescent="0.4">
      <c r="A8" s="190">
        <f>'SCOR TABELASI'!A8</f>
        <v>0</v>
      </c>
      <c r="B8" s="190">
        <f>'SCOR TABELASI'!B8</f>
        <v>0</v>
      </c>
      <c r="C8" s="178">
        <f>DENEMELER!U8</f>
        <v>0</v>
      </c>
      <c r="D8" s="179">
        <f>DENEMELER!V8</f>
        <v>0</v>
      </c>
      <c r="E8" s="180">
        <f>DENEMELER!W8</f>
        <v>0</v>
      </c>
      <c r="F8" s="178">
        <f>DENEMELER!U48</f>
        <v>0</v>
      </c>
      <c r="G8" s="178">
        <f>DENEMELER!V48</f>
        <v>0</v>
      </c>
      <c r="H8" s="178">
        <f>DENEMELER!W48</f>
        <v>0</v>
      </c>
      <c r="I8" s="178">
        <f>DENEMELER!U88</f>
        <v>0</v>
      </c>
      <c r="J8" s="178">
        <f>DENEMELER!V88</f>
        <v>0</v>
      </c>
      <c r="K8" s="178">
        <f>DENEMELER!W88</f>
        <v>0</v>
      </c>
      <c r="L8" s="178">
        <f>DENEMELER!U128</f>
        <v>0</v>
      </c>
      <c r="M8" s="178">
        <f>DENEMELER!V128</f>
        <v>0</v>
      </c>
      <c r="N8" s="178">
        <f>DENEMELER!W128</f>
        <v>0</v>
      </c>
      <c r="O8" s="178">
        <f>DENEMELER!U168</f>
        <v>0</v>
      </c>
      <c r="P8" s="178">
        <f>DENEMELER!V168</f>
        <v>0</v>
      </c>
      <c r="Q8" s="178">
        <f>DENEMELER!W168</f>
        <v>0</v>
      </c>
      <c r="R8" s="178">
        <f>DENEMELER!U208</f>
        <v>0</v>
      </c>
      <c r="S8" s="178">
        <f>DENEMELER!V208</f>
        <v>0</v>
      </c>
      <c r="T8" s="178">
        <f>DENEMELER!W208</f>
        <v>0</v>
      </c>
      <c r="U8" s="178">
        <f>DENEMELER!U248</f>
        <v>0</v>
      </c>
      <c r="V8" s="178">
        <f>DENEMELER!V248</f>
        <v>0</v>
      </c>
      <c r="W8" s="178">
        <f>DENEMELER!W248</f>
        <v>0</v>
      </c>
      <c r="X8" s="178">
        <f>DENEMELER!U288</f>
        <v>0</v>
      </c>
      <c r="Y8" s="178">
        <f>DENEMELER!V288</f>
        <v>0</v>
      </c>
      <c r="Z8" s="178">
        <f>DENEMELER!W288</f>
        <v>0</v>
      </c>
      <c r="AA8" s="178">
        <f>DENEMELER!U328</f>
        <v>0</v>
      </c>
      <c r="AB8" s="178">
        <f>DENEMELER!V328</f>
        <v>0</v>
      </c>
      <c r="AC8" s="178">
        <f>DENEMELER!W328</f>
        <v>0</v>
      </c>
      <c r="AD8" s="178">
        <f>DENEMELER!U368</f>
        <v>0</v>
      </c>
      <c r="AE8" s="178">
        <f>DENEMELER!V368</f>
        <v>0</v>
      </c>
      <c r="AF8" s="178">
        <f>DENEMELER!W368</f>
        <v>0</v>
      </c>
    </row>
    <row r="9" spans="1:32" x14ac:dyDescent="0.4">
      <c r="A9" s="190">
        <f>'SCOR TABELASI'!A9</f>
        <v>0</v>
      </c>
      <c r="B9" s="190">
        <f>'SCOR TABELASI'!B9</f>
        <v>0</v>
      </c>
      <c r="C9" s="178">
        <f>DENEMELER!U9</f>
        <v>0</v>
      </c>
      <c r="D9" s="179">
        <f>DENEMELER!V9</f>
        <v>0</v>
      </c>
      <c r="E9" s="180">
        <f>DENEMELER!W9</f>
        <v>0</v>
      </c>
      <c r="F9" s="178">
        <f>DENEMELER!U49</f>
        <v>0</v>
      </c>
      <c r="G9" s="178">
        <f>DENEMELER!V49</f>
        <v>0</v>
      </c>
      <c r="H9" s="178">
        <f>DENEMELER!W49</f>
        <v>0</v>
      </c>
      <c r="I9" s="178">
        <f>DENEMELER!U89</f>
        <v>0</v>
      </c>
      <c r="J9" s="178">
        <f>DENEMELER!V89</f>
        <v>0</v>
      </c>
      <c r="K9" s="178">
        <f>DENEMELER!W89</f>
        <v>0</v>
      </c>
      <c r="L9" s="178">
        <f>DENEMELER!U129</f>
        <v>0</v>
      </c>
      <c r="M9" s="178">
        <f>DENEMELER!V129</f>
        <v>0</v>
      </c>
      <c r="N9" s="178">
        <f>DENEMELER!W129</f>
        <v>0</v>
      </c>
      <c r="O9" s="178">
        <f>DENEMELER!U169</f>
        <v>0</v>
      </c>
      <c r="P9" s="178">
        <f>DENEMELER!V169</f>
        <v>0</v>
      </c>
      <c r="Q9" s="178">
        <f>DENEMELER!W169</f>
        <v>0</v>
      </c>
      <c r="R9" s="178">
        <f>DENEMELER!U209</f>
        <v>0</v>
      </c>
      <c r="S9" s="178">
        <f>DENEMELER!V209</f>
        <v>0</v>
      </c>
      <c r="T9" s="178">
        <f>DENEMELER!W209</f>
        <v>0</v>
      </c>
      <c r="U9" s="178">
        <f>DENEMELER!U249</f>
        <v>0</v>
      </c>
      <c r="V9" s="178">
        <f>DENEMELER!V249</f>
        <v>0</v>
      </c>
      <c r="W9" s="178">
        <f>DENEMELER!W249</f>
        <v>0</v>
      </c>
      <c r="X9" s="178">
        <f>DENEMELER!U289</f>
        <v>0</v>
      </c>
      <c r="Y9" s="178">
        <f>DENEMELER!V289</f>
        <v>0</v>
      </c>
      <c r="Z9" s="178">
        <f>DENEMELER!W289</f>
        <v>0</v>
      </c>
      <c r="AA9" s="178">
        <f>DENEMELER!U329</f>
        <v>0</v>
      </c>
      <c r="AB9" s="178">
        <f>DENEMELER!V329</f>
        <v>0</v>
      </c>
      <c r="AC9" s="178">
        <f>DENEMELER!W329</f>
        <v>0</v>
      </c>
      <c r="AD9" s="178">
        <f>DENEMELER!U369</f>
        <v>0</v>
      </c>
      <c r="AE9" s="178">
        <f>DENEMELER!V369</f>
        <v>0</v>
      </c>
      <c r="AF9" s="178">
        <f>DENEMELER!W369</f>
        <v>0</v>
      </c>
    </row>
    <row r="10" spans="1:32" x14ac:dyDescent="0.4">
      <c r="A10" s="190">
        <f>'SCOR TABELASI'!A10</f>
        <v>0</v>
      </c>
      <c r="B10" s="190">
        <f>'SCOR TABELASI'!B10</f>
        <v>0</v>
      </c>
      <c r="C10" s="178">
        <f>DENEMELER!U10</f>
        <v>0</v>
      </c>
      <c r="D10" s="179">
        <f>DENEMELER!V10</f>
        <v>0</v>
      </c>
      <c r="E10" s="180">
        <f>DENEMELER!W10</f>
        <v>0</v>
      </c>
      <c r="F10" s="178">
        <f>DENEMELER!U50</f>
        <v>0</v>
      </c>
      <c r="G10" s="178">
        <f>DENEMELER!V50</f>
        <v>0</v>
      </c>
      <c r="H10" s="178">
        <f>DENEMELER!W50</f>
        <v>0</v>
      </c>
      <c r="I10" s="178">
        <f>DENEMELER!U90</f>
        <v>0</v>
      </c>
      <c r="J10" s="178">
        <f>DENEMELER!V90</f>
        <v>0</v>
      </c>
      <c r="K10" s="178">
        <f>DENEMELER!W90</f>
        <v>0</v>
      </c>
      <c r="L10" s="178">
        <f>DENEMELER!U130</f>
        <v>0</v>
      </c>
      <c r="M10" s="178">
        <f>DENEMELER!V130</f>
        <v>0</v>
      </c>
      <c r="N10" s="178">
        <f>DENEMELER!W130</f>
        <v>0</v>
      </c>
      <c r="O10" s="178">
        <f>DENEMELER!U170</f>
        <v>0</v>
      </c>
      <c r="P10" s="178">
        <f>DENEMELER!V170</f>
        <v>0</v>
      </c>
      <c r="Q10" s="178">
        <f>DENEMELER!W170</f>
        <v>0</v>
      </c>
      <c r="R10" s="178">
        <f>DENEMELER!U210</f>
        <v>0</v>
      </c>
      <c r="S10" s="178">
        <f>DENEMELER!V210</f>
        <v>0</v>
      </c>
      <c r="T10" s="178">
        <f>DENEMELER!W210</f>
        <v>0</v>
      </c>
      <c r="U10" s="178">
        <f>DENEMELER!U250</f>
        <v>0</v>
      </c>
      <c r="V10" s="178">
        <f>DENEMELER!V250</f>
        <v>0</v>
      </c>
      <c r="W10" s="178">
        <f>DENEMELER!W250</f>
        <v>0</v>
      </c>
      <c r="X10" s="178">
        <f>DENEMELER!U290</f>
        <v>0</v>
      </c>
      <c r="Y10" s="178">
        <f>DENEMELER!V290</f>
        <v>0</v>
      </c>
      <c r="Z10" s="178">
        <f>DENEMELER!W290</f>
        <v>0</v>
      </c>
      <c r="AA10" s="178">
        <f>DENEMELER!U330</f>
        <v>0</v>
      </c>
      <c r="AB10" s="178">
        <f>DENEMELER!V330</f>
        <v>0</v>
      </c>
      <c r="AC10" s="178">
        <f>DENEMELER!W330</f>
        <v>0</v>
      </c>
      <c r="AD10" s="178">
        <f>DENEMELER!U370</f>
        <v>0</v>
      </c>
      <c r="AE10" s="178">
        <f>DENEMELER!V370</f>
        <v>0</v>
      </c>
      <c r="AF10" s="178">
        <f>DENEMELER!W370</f>
        <v>0</v>
      </c>
    </row>
    <row r="11" spans="1:32" x14ac:dyDescent="0.4">
      <c r="A11" s="190">
        <f>'SCOR TABELASI'!A11</f>
        <v>0</v>
      </c>
      <c r="B11" s="190">
        <f>'SCOR TABELASI'!B11</f>
        <v>0</v>
      </c>
      <c r="C11" s="178">
        <f>DENEMELER!U11</f>
        <v>0</v>
      </c>
      <c r="D11" s="179">
        <f>DENEMELER!V11</f>
        <v>0</v>
      </c>
      <c r="E11" s="180">
        <f>DENEMELER!W11</f>
        <v>0</v>
      </c>
      <c r="F11" s="178">
        <f>DENEMELER!U51</f>
        <v>0</v>
      </c>
      <c r="G11" s="178">
        <f>DENEMELER!V51</f>
        <v>0</v>
      </c>
      <c r="H11" s="178">
        <f>DENEMELER!W51</f>
        <v>0</v>
      </c>
      <c r="I11" s="178">
        <f>DENEMELER!U91</f>
        <v>0</v>
      </c>
      <c r="J11" s="178">
        <f>DENEMELER!V91</f>
        <v>0</v>
      </c>
      <c r="K11" s="178">
        <f>DENEMELER!W91</f>
        <v>0</v>
      </c>
      <c r="L11" s="178">
        <f>DENEMELER!U131</f>
        <v>0</v>
      </c>
      <c r="M11" s="178">
        <f>DENEMELER!V131</f>
        <v>0</v>
      </c>
      <c r="N11" s="178">
        <f>DENEMELER!W131</f>
        <v>0</v>
      </c>
      <c r="O11" s="178">
        <f>DENEMELER!U171</f>
        <v>0</v>
      </c>
      <c r="P11" s="178">
        <f>DENEMELER!V171</f>
        <v>0</v>
      </c>
      <c r="Q11" s="178">
        <f>DENEMELER!W171</f>
        <v>0</v>
      </c>
      <c r="R11" s="178">
        <f>DENEMELER!U211</f>
        <v>0</v>
      </c>
      <c r="S11" s="178">
        <f>DENEMELER!V211</f>
        <v>0</v>
      </c>
      <c r="T11" s="178">
        <f>DENEMELER!W211</f>
        <v>0</v>
      </c>
      <c r="U11" s="178">
        <f>DENEMELER!U251</f>
        <v>0</v>
      </c>
      <c r="V11" s="178">
        <f>DENEMELER!V251</f>
        <v>0</v>
      </c>
      <c r="W11" s="178">
        <f>DENEMELER!W251</f>
        <v>0</v>
      </c>
      <c r="X11" s="178">
        <f>DENEMELER!U291</f>
        <v>0</v>
      </c>
      <c r="Y11" s="178">
        <f>DENEMELER!V291</f>
        <v>0</v>
      </c>
      <c r="Z11" s="178">
        <f>DENEMELER!W291</f>
        <v>0</v>
      </c>
      <c r="AA11" s="178">
        <f>DENEMELER!U331</f>
        <v>0</v>
      </c>
      <c r="AB11" s="178">
        <f>DENEMELER!V331</f>
        <v>0</v>
      </c>
      <c r="AC11" s="178">
        <f>DENEMELER!W331</f>
        <v>0</v>
      </c>
      <c r="AD11" s="178">
        <f>DENEMELER!U371</f>
        <v>0</v>
      </c>
      <c r="AE11" s="178">
        <f>DENEMELER!V371</f>
        <v>0</v>
      </c>
      <c r="AF11" s="178">
        <f>DENEMELER!W371</f>
        <v>0</v>
      </c>
    </row>
    <row r="12" spans="1:32" x14ac:dyDescent="0.4">
      <c r="A12" s="190">
        <f>'SCOR TABELASI'!A12</f>
        <v>0</v>
      </c>
      <c r="B12" s="190">
        <f>'SCOR TABELASI'!B12</f>
        <v>0</v>
      </c>
      <c r="C12" s="178">
        <f>DENEMELER!U12</f>
        <v>0</v>
      </c>
      <c r="D12" s="179">
        <f>DENEMELER!V12</f>
        <v>0</v>
      </c>
      <c r="E12" s="180">
        <f>DENEMELER!W12</f>
        <v>0</v>
      </c>
      <c r="F12" s="178">
        <f>DENEMELER!U52</f>
        <v>0</v>
      </c>
      <c r="G12" s="178">
        <f>DENEMELER!V52</f>
        <v>0</v>
      </c>
      <c r="H12" s="178">
        <f>DENEMELER!W52</f>
        <v>0</v>
      </c>
      <c r="I12" s="178">
        <f>DENEMELER!U92</f>
        <v>0</v>
      </c>
      <c r="J12" s="178">
        <f>DENEMELER!V92</f>
        <v>0</v>
      </c>
      <c r="K12" s="178">
        <f>DENEMELER!W92</f>
        <v>0</v>
      </c>
      <c r="L12" s="178">
        <f>DENEMELER!U132</f>
        <v>0</v>
      </c>
      <c r="M12" s="178">
        <f>DENEMELER!V132</f>
        <v>0</v>
      </c>
      <c r="N12" s="178">
        <f>DENEMELER!W132</f>
        <v>0</v>
      </c>
      <c r="O12" s="178">
        <f>DENEMELER!U172</f>
        <v>0</v>
      </c>
      <c r="P12" s="178">
        <f>DENEMELER!V172</f>
        <v>0</v>
      </c>
      <c r="Q12" s="178">
        <f>DENEMELER!W172</f>
        <v>0</v>
      </c>
      <c r="R12" s="178">
        <f>DENEMELER!U212</f>
        <v>0</v>
      </c>
      <c r="S12" s="178">
        <f>DENEMELER!V212</f>
        <v>0</v>
      </c>
      <c r="T12" s="178">
        <f>DENEMELER!W212</f>
        <v>0</v>
      </c>
      <c r="U12" s="178">
        <f>DENEMELER!U252</f>
        <v>0</v>
      </c>
      <c r="V12" s="178">
        <f>DENEMELER!V252</f>
        <v>0</v>
      </c>
      <c r="W12" s="178">
        <f>DENEMELER!W252</f>
        <v>0</v>
      </c>
      <c r="X12" s="178">
        <f>DENEMELER!U292</f>
        <v>0</v>
      </c>
      <c r="Y12" s="178">
        <f>DENEMELER!V292</f>
        <v>0</v>
      </c>
      <c r="Z12" s="178">
        <f>DENEMELER!W292</f>
        <v>0</v>
      </c>
      <c r="AA12" s="178">
        <f>DENEMELER!U332</f>
        <v>0</v>
      </c>
      <c r="AB12" s="178">
        <f>DENEMELER!V332</f>
        <v>0</v>
      </c>
      <c r="AC12" s="178">
        <f>DENEMELER!W332</f>
        <v>0</v>
      </c>
      <c r="AD12" s="178">
        <f>DENEMELER!U372</f>
        <v>0</v>
      </c>
      <c r="AE12" s="178">
        <f>DENEMELER!V372</f>
        <v>0</v>
      </c>
      <c r="AF12" s="178">
        <f>DENEMELER!W372</f>
        <v>0</v>
      </c>
    </row>
    <row r="13" spans="1:32" x14ac:dyDescent="0.4">
      <c r="A13" s="190">
        <f>'SCOR TABELASI'!A13</f>
        <v>0</v>
      </c>
      <c r="B13" s="190">
        <f>'SCOR TABELASI'!B13</f>
        <v>0</v>
      </c>
      <c r="C13" s="178">
        <f>DENEMELER!U13</f>
        <v>0</v>
      </c>
      <c r="D13" s="179">
        <f>DENEMELER!V13</f>
        <v>0</v>
      </c>
      <c r="E13" s="180">
        <f>DENEMELER!W13</f>
        <v>0</v>
      </c>
      <c r="F13" s="178">
        <f>DENEMELER!U53</f>
        <v>0</v>
      </c>
      <c r="G13" s="178">
        <f>DENEMELER!V53</f>
        <v>0</v>
      </c>
      <c r="H13" s="178">
        <f>DENEMELER!W53</f>
        <v>0</v>
      </c>
      <c r="I13" s="178">
        <f>DENEMELER!U93</f>
        <v>0</v>
      </c>
      <c r="J13" s="178">
        <f>DENEMELER!V93</f>
        <v>0</v>
      </c>
      <c r="K13" s="178">
        <f>DENEMELER!W93</f>
        <v>0</v>
      </c>
      <c r="L13" s="178">
        <f>DENEMELER!U133</f>
        <v>0</v>
      </c>
      <c r="M13" s="178">
        <f>DENEMELER!V133</f>
        <v>0</v>
      </c>
      <c r="N13" s="178">
        <f>DENEMELER!W133</f>
        <v>0</v>
      </c>
      <c r="O13" s="178">
        <f>DENEMELER!U173</f>
        <v>0</v>
      </c>
      <c r="P13" s="178">
        <f>DENEMELER!V173</f>
        <v>0</v>
      </c>
      <c r="Q13" s="178">
        <f>DENEMELER!W173</f>
        <v>0</v>
      </c>
      <c r="R13" s="178">
        <f>DENEMELER!U213</f>
        <v>0</v>
      </c>
      <c r="S13" s="178">
        <f>DENEMELER!V213</f>
        <v>0</v>
      </c>
      <c r="T13" s="178">
        <f>DENEMELER!W213</f>
        <v>0</v>
      </c>
      <c r="U13" s="178">
        <f>DENEMELER!U253</f>
        <v>0</v>
      </c>
      <c r="V13" s="178">
        <f>DENEMELER!V253</f>
        <v>0</v>
      </c>
      <c r="W13" s="178">
        <f>DENEMELER!W253</f>
        <v>0</v>
      </c>
      <c r="X13" s="178">
        <f>DENEMELER!U293</f>
        <v>0</v>
      </c>
      <c r="Y13" s="178">
        <f>DENEMELER!V293</f>
        <v>0</v>
      </c>
      <c r="Z13" s="178">
        <f>DENEMELER!W293</f>
        <v>0</v>
      </c>
      <c r="AA13" s="178">
        <f>DENEMELER!U333</f>
        <v>0</v>
      </c>
      <c r="AB13" s="178">
        <f>DENEMELER!V333</f>
        <v>0</v>
      </c>
      <c r="AC13" s="178">
        <f>DENEMELER!W333</f>
        <v>0</v>
      </c>
      <c r="AD13" s="178">
        <f>DENEMELER!U373</f>
        <v>0</v>
      </c>
      <c r="AE13" s="178">
        <f>DENEMELER!V373</f>
        <v>0</v>
      </c>
      <c r="AF13" s="178">
        <f>DENEMELER!W373</f>
        <v>0</v>
      </c>
    </row>
    <row r="14" spans="1:32" x14ac:dyDescent="0.4">
      <c r="A14" s="190">
        <f>'SCOR TABELASI'!A14</f>
        <v>0</v>
      </c>
      <c r="B14" s="190">
        <f>'SCOR TABELASI'!B14</f>
        <v>0</v>
      </c>
      <c r="C14" s="178">
        <f>DENEMELER!U14</f>
        <v>0</v>
      </c>
      <c r="D14" s="179">
        <f>DENEMELER!V14</f>
        <v>0</v>
      </c>
      <c r="E14" s="180">
        <f>DENEMELER!W14</f>
        <v>0</v>
      </c>
      <c r="F14" s="178">
        <f>DENEMELER!U54</f>
        <v>0</v>
      </c>
      <c r="G14" s="178">
        <f>DENEMELER!V54</f>
        <v>0</v>
      </c>
      <c r="H14" s="178">
        <f>DENEMELER!W54</f>
        <v>0</v>
      </c>
      <c r="I14" s="178">
        <f>DENEMELER!U94</f>
        <v>0</v>
      </c>
      <c r="J14" s="178">
        <f>DENEMELER!V94</f>
        <v>0</v>
      </c>
      <c r="K14" s="178">
        <f>DENEMELER!W94</f>
        <v>0</v>
      </c>
      <c r="L14" s="178">
        <f>DENEMELER!U134</f>
        <v>0</v>
      </c>
      <c r="M14" s="178">
        <f>DENEMELER!V134</f>
        <v>0</v>
      </c>
      <c r="N14" s="178">
        <f>DENEMELER!W134</f>
        <v>0</v>
      </c>
      <c r="O14" s="178">
        <f>DENEMELER!U174</f>
        <v>0</v>
      </c>
      <c r="P14" s="178">
        <f>DENEMELER!V174</f>
        <v>0</v>
      </c>
      <c r="Q14" s="178">
        <f>DENEMELER!W174</f>
        <v>0</v>
      </c>
      <c r="R14" s="178">
        <f>DENEMELER!U214</f>
        <v>0</v>
      </c>
      <c r="S14" s="178">
        <f>DENEMELER!V214</f>
        <v>0</v>
      </c>
      <c r="T14" s="178">
        <f>DENEMELER!W214</f>
        <v>0</v>
      </c>
      <c r="U14" s="178">
        <f>DENEMELER!U254</f>
        <v>0</v>
      </c>
      <c r="V14" s="178">
        <f>DENEMELER!V254</f>
        <v>0</v>
      </c>
      <c r="W14" s="178">
        <f>DENEMELER!W254</f>
        <v>0</v>
      </c>
      <c r="X14" s="178">
        <f>DENEMELER!U294</f>
        <v>0</v>
      </c>
      <c r="Y14" s="178">
        <f>DENEMELER!V294</f>
        <v>0</v>
      </c>
      <c r="Z14" s="178">
        <f>DENEMELER!W294</f>
        <v>0</v>
      </c>
      <c r="AA14" s="178">
        <f>DENEMELER!U334</f>
        <v>0</v>
      </c>
      <c r="AB14" s="178">
        <f>DENEMELER!V334</f>
        <v>0</v>
      </c>
      <c r="AC14" s="178">
        <f>DENEMELER!W334</f>
        <v>0</v>
      </c>
      <c r="AD14" s="178">
        <f>DENEMELER!U374</f>
        <v>0</v>
      </c>
      <c r="AE14" s="178">
        <f>DENEMELER!V374</f>
        <v>0</v>
      </c>
      <c r="AF14" s="178">
        <f>DENEMELER!W374</f>
        <v>0</v>
      </c>
    </row>
    <row r="15" spans="1:32" x14ac:dyDescent="0.4">
      <c r="A15" s="190">
        <f>'SCOR TABELASI'!A15</f>
        <v>0</v>
      </c>
      <c r="B15" s="190">
        <f>'SCOR TABELASI'!B15</f>
        <v>0</v>
      </c>
      <c r="C15" s="178">
        <f>DENEMELER!U15</f>
        <v>0</v>
      </c>
      <c r="D15" s="179">
        <f>DENEMELER!V15</f>
        <v>0</v>
      </c>
      <c r="E15" s="180">
        <f>DENEMELER!W15</f>
        <v>0</v>
      </c>
      <c r="F15" s="178">
        <f>DENEMELER!U55</f>
        <v>0</v>
      </c>
      <c r="G15" s="178">
        <f>DENEMELER!V55</f>
        <v>0</v>
      </c>
      <c r="H15" s="178">
        <f>DENEMELER!W55</f>
        <v>0</v>
      </c>
      <c r="I15" s="178">
        <f>DENEMELER!U95</f>
        <v>0</v>
      </c>
      <c r="J15" s="178">
        <f>DENEMELER!V95</f>
        <v>0</v>
      </c>
      <c r="K15" s="178">
        <f>DENEMELER!W95</f>
        <v>0</v>
      </c>
      <c r="L15" s="178">
        <f>DENEMELER!U135</f>
        <v>0</v>
      </c>
      <c r="M15" s="178">
        <f>DENEMELER!V135</f>
        <v>0</v>
      </c>
      <c r="N15" s="178">
        <f>DENEMELER!W135</f>
        <v>0</v>
      </c>
      <c r="O15" s="178">
        <f>DENEMELER!U175</f>
        <v>0</v>
      </c>
      <c r="P15" s="178">
        <f>DENEMELER!V175</f>
        <v>0</v>
      </c>
      <c r="Q15" s="178">
        <f>DENEMELER!W175</f>
        <v>0</v>
      </c>
      <c r="R15" s="178">
        <f>DENEMELER!U215</f>
        <v>0</v>
      </c>
      <c r="S15" s="178">
        <f>DENEMELER!V215</f>
        <v>0</v>
      </c>
      <c r="T15" s="178">
        <f>DENEMELER!W215</f>
        <v>0</v>
      </c>
      <c r="U15" s="178">
        <f>DENEMELER!U255</f>
        <v>0</v>
      </c>
      <c r="V15" s="178">
        <f>DENEMELER!V255</f>
        <v>0</v>
      </c>
      <c r="W15" s="178">
        <f>DENEMELER!W255</f>
        <v>0</v>
      </c>
      <c r="X15" s="178">
        <f>DENEMELER!U295</f>
        <v>0</v>
      </c>
      <c r="Y15" s="178">
        <f>DENEMELER!V295</f>
        <v>0</v>
      </c>
      <c r="Z15" s="178">
        <f>DENEMELER!W295</f>
        <v>0</v>
      </c>
      <c r="AA15" s="178">
        <f>DENEMELER!U335</f>
        <v>0</v>
      </c>
      <c r="AB15" s="178">
        <f>DENEMELER!V335</f>
        <v>0</v>
      </c>
      <c r="AC15" s="178">
        <f>DENEMELER!W335</f>
        <v>0</v>
      </c>
      <c r="AD15" s="178">
        <f>DENEMELER!U375</f>
        <v>0</v>
      </c>
      <c r="AE15" s="178">
        <f>DENEMELER!V375</f>
        <v>0</v>
      </c>
      <c r="AF15" s="178">
        <f>DENEMELER!W375</f>
        <v>0</v>
      </c>
    </row>
    <row r="16" spans="1:32" x14ac:dyDescent="0.4">
      <c r="A16" s="190">
        <f>'SCOR TABELASI'!A16</f>
        <v>0</v>
      </c>
      <c r="B16" s="190">
        <f>'SCOR TABELASI'!B16</f>
        <v>0</v>
      </c>
      <c r="C16" s="178">
        <f>DENEMELER!U16</f>
        <v>0</v>
      </c>
      <c r="D16" s="179">
        <f>DENEMELER!V16</f>
        <v>0</v>
      </c>
      <c r="E16" s="180">
        <f>DENEMELER!W16</f>
        <v>0</v>
      </c>
      <c r="F16" s="178">
        <f>DENEMELER!U56</f>
        <v>0</v>
      </c>
      <c r="G16" s="178">
        <f>DENEMELER!V56</f>
        <v>0</v>
      </c>
      <c r="H16" s="178">
        <f>DENEMELER!W56</f>
        <v>0</v>
      </c>
      <c r="I16" s="178">
        <f>DENEMELER!U96</f>
        <v>0</v>
      </c>
      <c r="J16" s="178">
        <f>DENEMELER!V96</f>
        <v>0</v>
      </c>
      <c r="K16" s="178">
        <f>DENEMELER!W96</f>
        <v>0</v>
      </c>
      <c r="L16" s="178">
        <f>DENEMELER!U136</f>
        <v>0</v>
      </c>
      <c r="M16" s="178">
        <f>DENEMELER!V136</f>
        <v>0</v>
      </c>
      <c r="N16" s="178">
        <f>DENEMELER!W136</f>
        <v>0</v>
      </c>
      <c r="O16" s="178">
        <f>DENEMELER!U176</f>
        <v>0</v>
      </c>
      <c r="P16" s="178">
        <f>DENEMELER!V176</f>
        <v>0</v>
      </c>
      <c r="Q16" s="178">
        <f>DENEMELER!W176</f>
        <v>0</v>
      </c>
      <c r="R16" s="178">
        <f>DENEMELER!U216</f>
        <v>0</v>
      </c>
      <c r="S16" s="178">
        <f>DENEMELER!V216</f>
        <v>0</v>
      </c>
      <c r="T16" s="178">
        <f>DENEMELER!W216</f>
        <v>0</v>
      </c>
      <c r="U16" s="178">
        <f>DENEMELER!U256</f>
        <v>0</v>
      </c>
      <c r="V16" s="178">
        <f>DENEMELER!V256</f>
        <v>0</v>
      </c>
      <c r="W16" s="178">
        <f>DENEMELER!W256</f>
        <v>0</v>
      </c>
      <c r="X16" s="178">
        <f>DENEMELER!U296</f>
        <v>0</v>
      </c>
      <c r="Y16" s="178">
        <f>DENEMELER!V296</f>
        <v>0</v>
      </c>
      <c r="Z16" s="178">
        <f>DENEMELER!W296</f>
        <v>0</v>
      </c>
      <c r="AA16" s="178">
        <f>DENEMELER!U336</f>
        <v>0</v>
      </c>
      <c r="AB16" s="178">
        <f>DENEMELER!V336</f>
        <v>0</v>
      </c>
      <c r="AC16" s="178">
        <f>DENEMELER!W336</f>
        <v>0</v>
      </c>
      <c r="AD16" s="178">
        <f>DENEMELER!U376</f>
        <v>0</v>
      </c>
      <c r="AE16" s="178">
        <f>DENEMELER!V376</f>
        <v>0</v>
      </c>
      <c r="AF16" s="178">
        <f>DENEMELER!W376</f>
        <v>0</v>
      </c>
    </row>
    <row r="17" spans="1:32" x14ac:dyDescent="0.4">
      <c r="A17" s="190">
        <f>'SCOR TABELASI'!A17</f>
        <v>0</v>
      </c>
      <c r="B17" s="190">
        <f>'SCOR TABELASI'!B17</f>
        <v>0</v>
      </c>
      <c r="C17" s="178">
        <f>DENEMELER!U17</f>
        <v>0</v>
      </c>
      <c r="D17" s="179">
        <f>DENEMELER!V17</f>
        <v>0</v>
      </c>
      <c r="E17" s="180">
        <f>DENEMELER!W17</f>
        <v>0</v>
      </c>
      <c r="F17" s="178">
        <f>DENEMELER!U57</f>
        <v>0</v>
      </c>
      <c r="G17" s="178">
        <f>DENEMELER!V57</f>
        <v>0</v>
      </c>
      <c r="H17" s="178">
        <f>DENEMELER!W57</f>
        <v>0</v>
      </c>
      <c r="I17" s="178">
        <f>DENEMELER!U97</f>
        <v>0</v>
      </c>
      <c r="J17" s="178">
        <f>DENEMELER!V97</f>
        <v>0</v>
      </c>
      <c r="K17" s="178">
        <f>DENEMELER!W97</f>
        <v>0</v>
      </c>
      <c r="L17" s="178">
        <f>DENEMELER!U137</f>
        <v>0</v>
      </c>
      <c r="M17" s="178">
        <f>DENEMELER!V137</f>
        <v>0</v>
      </c>
      <c r="N17" s="178">
        <f>DENEMELER!W137</f>
        <v>0</v>
      </c>
      <c r="O17" s="178">
        <f>DENEMELER!U177</f>
        <v>0</v>
      </c>
      <c r="P17" s="178">
        <f>DENEMELER!V177</f>
        <v>0</v>
      </c>
      <c r="Q17" s="178">
        <f>DENEMELER!W177</f>
        <v>0</v>
      </c>
      <c r="R17" s="178">
        <f>DENEMELER!U217</f>
        <v>0</v>
      </c>
      <c r="S17" s="178">
        <f>DENEMELER!V217</f>
        <v>0</v>
      </c>
      <c r="T17" s="178">
        <f>DENEMELER!W217</f>
        <v>0</v>
      </c>
      <c r="U17" s="178">
        <f>DENEMELER!U257</f>
        <v>0</v>
      </c>
      <c r="V17" s="178">
        <f>DENEMELER!V257</f>
        <v>0</v>
      </c>
      <c r="W17" s="178">
        <f>DENEMELER!W257</f>
        <v>0</v>
      </c>
      <c r="X17" s="178">
        <f>DENEMELER!U297</f>
        <v>0</v>
      </c>
      <c r="Y17" s="178">
        <f>DENEMELER!V297</f>
        <v>0</v>
      </c>
      <c r="Z17" s="178">
        <f>DENEMELER!W297</f>
        <v>0</v>
      </c>
      <c r="AA17" s="178">
        <f>DENEMELER!U337</f>
        <v>0</v>
      </c>
      <c r="AB17" s="178">
        <f>DENEMELER!V337</f>
        <v>0</v>
      </c>
      <c r="AC17" s="178">
        <f>DENEMELER!W337</f>
        <v>0</v>
      </c>
      <c r="AD17" s="178">
        <f>DENEMELER!U377</f>
        <v>0</v>
      </c>
      <c r="AE17" s="178">
        <f>DENEMELER!V377</f>
        <v>0</v>
      </c>
      <c r="AF17" s="178">
        <f>DENEMELER!W377</f>
        <v>0</v>
      </c>
    </row>
    <row r="18" spans="1:32" x14ac:dyDescent="0.4">
      <c r="A18" s="190">
        <f>'SCOR TABELASI'!A18</f>
        <v>0</v>
      </c>
      <c r="B18" s="190">
        <f>'SCOR TABELASI'!B18</f>
        <v>0</v>
      </c>
      <c r="C18" s="178">
        <f>DENEMELER!U18</f>
        <v>0</v>
      </c>
      <c r="D18" s="179">
        <f>DENEMELER!V18</f>
        <v>0</v>
      </c>
      <c r="E18" s="180">
        <f>DENEMELER!W18</f>
        <v>0</v>
      </c>
      <c r="F18" s="178">
        <f>DENEMELER!U58</f>
        <v>0</v>
      </c>
      <c r="G18" s="178">
        <f>DENEMELER!V58</f>
        <v>0</v>
      </c>
      <c r="H18" s="178">
        <f>DENEMELER!W58</f>
        <v>0</v>
      </c>
      <c r="I18" s="178">
        <f>DENEMELER!U98</f>
        <v>0</v>
      </c>
      <c r="J18" s="178">
        <f>DENEMELER!V98</f>
        <v>0</v>
      </c>
      <c r="K18" s="178">
        <f>DENEMELER!W98</f>
        <v>0</v>
      </c>
      <c r="L18" s="178">
        <f>DENEMELER!U138</f>
        <v>0</v>
      </c>
      <c r="M18" s="178">
        <f>DENEMELER!V138</f>
        <v>0</v>
      </c>
      <c r="N18" s="178">
        <f>DENEMELER!W138</f>
        <v>0</v>
      </c>
      <c r="O18" s="178">
        <f>DENEMELER!U178</f>
        <v>0</v>
      </c>
      <c r="P18" s="178">
        <f>DENEMELER!V178</f>
        <v>0</v>
      </c>
      <c r="Q18" s="178">
        <f>DENEMELER!W178</f>
        <v>0</v>
      </c>
      <c r="R18" s="178">
        <f>DENEMELER!U218</f>
        <v>0</v>
      </c>
      <c r="S18" s="178">
        <f>DENEMELER!V218</f>
        <v>0</v>
      </c>
      <c r="T18" s="178">
        <f>DENEMELER!W218</f>
        <v>0</v>
      </c>
      <c r="U18" s="178">
        <f>DENEMELER!U258</f>
        <v>0</v>
      </c>
      <c r="V18" s="178">
        <f>DENEMELER!V258</f>
        <v>0</v>
      </c>
      <c r="W18" s="178">
        <f>DENEMELER!W258</f>
        <v>0</v>
      </c>
      <c r="X18" s="178">
        <f>DENEMELER!U298</f>
        <v>0</v>
      </c>
      <c r="Y18" s="178">
        <f>DENEMELER!V298</f>
        <v>0</v>
      </c>
      <c r="Z18" s="178">
        <f>DENEMELER!W298</f>
        <v>0</v>
      </c>
      <c r="AA18" s="178">
        <f>DENEMELER!U338</f>
        <v>0</v>
      </c>
      <c r="AB18" s="178">
        <f>DENEMELER!V338</f>
        <v>0</v>
      </c>
      <c r="AC18" s="178">
        <f>DENEMELER!W338</f>
        <v>0</v>
      </c>
      <c r="AD18" s="178">
        <f>DENEMELER!U378</f>
        <v>0</v>
      </c>
      <c r="AE18" s="178">
        <f>DENEMELER!V378</f>
        <v>0</v>
      </c>
      <c r="AF18" s="178">
        <f>DENEMELER!W378</f>
        <v>0</v>
      </c>
    </row>
    <row r="19" spans="1:32" x14ac:dyDescent="0.4">
      <c r="A19" s="190">
        <f>'SCOR TABELASI'!A19</f>
        <v>0</v>
      </c>
      <c r="B19" s="190">
        <f>'SCOR TABELASI'!B19</f>
        <v>0</v>
      </c>
      <c r="C19" s="178">
        <f>DENEMELER!U19</f>
        <v>0</v>
      </c>
      <c r="D19" s="179">
        <f>DENEMELER!V19</f>
        <v>0</v>
      </c>
      <c r="E19" s="180">
        <f>DENEMELER!W19</f>
        <v>0</v>
      </c>
      <c r="F19" s="178">
        <f>DENEMELER!U59</f>
        <v>0</v>
      </c>
      <c r="G19" s="178">
        <f>DENEMELER!V59</f>
        <v>0</v>
      </c>
      <c r="H19" s="178">
        <f>DENEMELER!W59</f>
        <v>0</v>
      </c>
      <c r="I19" s="178">
        <f>DENEMELER!U99</f>
        <v>0</v>
      </c>
      <c r="J19" s="178">
        <f>DENEMELER!V99</f>
        <v>0</v>
      </c>
      <c r="K19" s="178">
        <f>DENEMELER!W99</f>
        <v>0</v>
      </c>
      <c r="L19" s="178">
        <f>DENEMELER!U139</f>
        <v>0</v>
      </c>
      <c r="M19" s="178">
        <f>DENEMELER!V139</f>
        <v>0</v>
      </c>
      <c r="N19" s="178">
        <f>DENEMELER!W139</f>
        <v>0</v>
      </c>
      <c r="O19" s="178">
        <f>DENEMELER!U179</f>
        <v>0</v>
      </c>
      <c r="P19" s="178">
        <f>DENEMELER!V179</f>
        <v>0</v>
      </c>
      <c r="Q19" s="178">
        <f>DENEMELER!W179</f>
        <v>0</v>
      </c>
      <c r="R19" s="178">
        <f>DENEMELER!U219</f>
        <v>0</v>
      </c>
      <c r="S19" s="178">
        <f>DENEMELER!V219</f>
        <v>0</v>
      </c>
      <c r="T19" s="178">
        <f>DENEMELER!W219</f>
        <v>0</v>
      </c>
      <c r="U19" s="178">
        <f>DENEMELER!U259</f>
        <v>0</v>
      </c>
      <c r="V19" s="178">
        <f>DENEMELER!V259</f>
        <v>0</v>
      </c>
      <c r="W19" s="178">
        <f>DENEMELER!W259</f>
        <v>0</v>
      </c>
      <c r="X19" s="178">
        <f>DENEMELER!U299</f>
        <v>0</v>
      </c>
      <c r="Y19" s="178">
        <f>DENEMELER!V299</f>
        <v>0</v>
      </c>
      <c r="Z19" s="178">
        <f>DENEMELER!W299</f>
        <v>0</v>
      </c>
      <c r="AA19" s="178">
        <f>DENEMELER!U339</f>
        <v>0</v>
      </c>
      <c r="AB19" s="178">
        <f>DENEMELER!V339</f>
        <v>0</v>
      </c>
      <c r="AC19" s="178">
        <f>DENEMELER!W339</f>
        <v>0</v>
      </c>
      <c r="AD19" s="178">
        <f>DENEMELER!U379</f>
        <v>0</v>
      </c>
      <c r="AE19" s="178">
        <f>DENEMELER!V379</f>
        <v>0</v>
      </c>
      <c r="AF19" s="178">
        <f>DENEMELER!W379</f>
        <v>0</v>
      </c>
    </row>
    <row r="20" spans="1:32" x14ac:dyDescent="0.4">
      <c r="A20" s="190">
        <f>'SCOR TABELASI'!A20</f>
        <v>0</v>
      </c>
      <c r="B20" s="190">
        <f>'SCOR TABELASI'!B20</f>
        <v>0</v>
      </c>
      <c r="C20" s="178">
        <f>DENEMELER!U20</f>
        <v>0</v>
      </c>
      <c r="D20" s="179">
        <f>DENEMELER!V20</f>
        <v>0</v>
      </c>
      <c r="E20" s="180">
        <f>DENEMELER!W20</f>
        <v>0</v>
      </c>
      <c r="F20" s="178">
        <f>DENEMELER!U60</f>
        <v>0</v>
      </c>
      <c r="G20" s="178">
        <f>DENEMELER!V60</f>
        <v>0</v>
      </c>
      <c r="H20" s="178">
        <f>DENEMELER!W60</f>
        <v>0</v>
      </c>
      <c r="I20" s="178">
        <f>DENEMELER!U100</f>
        <v>0</v>
      </c>
      <c r="J20" s="178">
        <f>DENEMELER!V100</f>
        <v>0</v>
      </c>
      <c r="K20" s="178">
        <f>DENEMELER!W100</f>
        <v>0</v>
      </c>
      <c r="L20" s="178">
        <f>DENEMELER!U140</f>
        <v>0</v>
      </c>
      <c r="M20" s="178">
        <f>DENEMELER!V140</f>
        <v>0</v>
      </c>
      <c r="N20" s="178">
        <f>DENEMELER!W140</f>
        <v>0</v>
      </c>
      <c r="O20" s="178">
        <f>DENEMELER!U180</f>
        <v>0</v>
      </c>
      <c r="P20" s="178">
        <f>DENEMELER!V180</f>
        <v>0</v>
      </c>
      <c r="Q20" s="178">
        <f>DENEMELER!W180</f>
        <v>0</v>
      </c>
      <c r="R20" s="178">
        <f>DENEMELER!U220</f>
        <v>0</v>
      </c>
      <c r="S20" s="178">
        <f>DENEMELER!V220</f>
        <v>0</v>
      </c>
      <c r="T20" s="178">
        <f>DENEMELER!W220</f>
        <v>0</v>
      </c>
      <c r="U20" s="178">
        <f>DENEMELER!U260</f>
        <v>0</v>
      </c>
      <c r="V20" s="178">
        <f>DENEMELER!V260</f>
        <v>0</v>
      </c>
      <c r="W20" s="178">
        <f>DENEMELER!W260</f>
        <v>0</v>
      </c>
      <c r="X20" s="178">
        <f>DENEMELER!U300</f>
        <v>0</v>
      </c>
      <c r="Y20" s="178">
        <f>DENEMELER!V300</f>
        <v>0</v>
      </c>
      <c r="Z20" s="178">
        <f>DENEMELER!W300</f>
        <v>0</v>
      </c>
      <c r="AA20" s="178">
        <f>DENEMELER!U340</f>
        <v>0</v>
      </c>
      <c r="AB20" s="178">
        <f>DENEMELER!V340</f>
        <v>0</v>
      </c>
      <c r="AC20" s="178">
        <f>DENEMELER!W340</f>
        <v>0</v>
      </c>
      <c r="AD20" s="178">
        <f>DENEMELER!U380</f>
        <v>0</v>
      </c>
      <c r="AE20" s="178">
        <f>DENEMELER!V380</f>
        <v>0</v>
      </c>
      <c r="AF20" s="178">
        <f>DENEMELER!W380</f>
        <v>0</v>
      </c>
    </row>
    <row r="21" spans="1:32" x14ac:dyDescent="0.4">
      <c r="A21" s="190">
        <f>'SCOR TABELASI'!A21</f>
        <v>0</v>
      </c>
      <c r="B21" s="190">
        <f>'SCOR TABELASI'!B21</f>
        <v>0</v>
      </c>
      <c r="C21" s="178">
        <f>DENEMELER!U21</f>
        <v>0</v>
      </c>
      <c r="D21" s="179">
        <f>DENEMELER!V21</f>
        <v>0</v>
      </c>
      <c r="E21" s="180">
        <f>DENEMELER!W21</f>
        <v>0</v>
      </c>
      <c r="F21" s="178">
        <f>DENEMELER!U61</f>
        <v>0</v>
      </c>
      <c r="G21" s="178">
        <f>DENEMELER!V61</f>
        <v>0</v>
      </c>
      <c r="H21" s="178">
        <f>DENEMELER!W61</f>
        <v>0</v>
      </c>
      <c r="I21" s="178">
        <f>DENEMELER!U101</f>
        <v>0</v>
      </c>
      <c r="J21" s="178">
        <f>DENEMELER!V101</f>
        <v>0</v>
      </c>
      <c r="K21" s="178">
        <f>DENEMELER!W101</f>
        <v>0</v>
      </c>
      <c r="L21" s="178">
        <f>DENEMELER!U141</f>
        <v>0</v>
      </c>
      <c r="M21" s="178">
        <f>DENEMELER!V141</f>
        <v>0</v>
      </c>
      <c r="N21" s="178">
        <f>DENEMELER!W141</f>
        <v>0</v>
      </c>
      <c r="O21" s="178">
        <f>DENEMELER!U181</f>
        <v>0</v>
      </c>
      <c r="P21" s="178">
        <f>DENEMELER!V181</f>
        <v>0</v>
      </c>
      <c r="Q21" s="178">
        <f>DENEMELER!W181</f>
        <v>0</v>
      </c>
      <c r="R21" s="178">
        <f>DENEMELER!U221</f>
        <v>0</v>
      </c>
      <c r="S21" s="178">
        <f>DENEMELER!V221</f>
        <v>0</v>
      </c>
      <c r="T21" s="178">
        <f>DENEMELER!W221</f>
        <v>0</v>
      </c>
      <c r="U21" s="178">
        <f>DENEMELER!U261</f>
        <v>0</v>
      </c>
      <c r="V21" s="178">
        <f>DENEMELER!V261</f>
        <v>0</v>
      </c>
      <c r="W21" s="178">
        <f>DENEMELER!W261</f>
        <v>0</v>
      </c>
      <c r="X21" s="178">
        <f>DENEMELER!U301</f>
        <v>0</v>
      </c>
      <c r="Y21" s="178">
        <f>DENEMELER!V301</f>
        <v>0</v>
      </c>
      <c r="Z21" s="178">
        <f>DENEMELER!W301</f>
        <v>0</v>
      </c>
      <c r="AA21" s="178">
        <f>DENEMELER!U341</f>
        <v>0</v>
      </c>
      <c r="AB21" s="178">
        <f>DENEMELER!V341</f>
        <v>0</v>
      </c>
      <c r="AC21" s="178">
        <f>DENEMELER!W341</f>
        <v>0</v>
      </c>
      <c r="AD21" s="178">
        <f>DENEMELER!U381</f>
        <v>0</v>
      </c>
      <c r="AE21" s="178">
        <f>DENEMELER!V381</f>
        <v>0</v>
      </c>
      <c r="AF21" s="178">
        <f>DENEMELER!W381</f>
        <v>0</v>
      </c>
    </row>
    <row r="22" spans="1:32" x14ac:dyDescent="0.4">
      <c r="A22" s="190">
        <f>'SCOR TABELASI'!A22</f>
        <v>0</v>
      </c>
      <c r="B22" s="190">
        <f>'SCOR TABELASI'!B22</f>
        <v>0</v>
      </c>
      <c r="C22" s="178">
        <f>DENEMELER!U22</f>
        <v>0</v>
      </c>
      <c r="D22" s="179">
        <f>DENEMELER!V22</f>
        <v>0</v>
      </c>
      <c r="E22" s="180">
        <f>DENEMELER!W22</f>
        <v>0</v>
      </c>
      <c r="F22" s="178">
        <f>DENEMELER!U62</f>
        <v>0</v>
      </c>
      <c r="G22" s="178">
        <f>DENEMELER!V62</f>
        <v>0</v>
      </c>
      <c r="H22" s="178">
        <f>DENEMELER!W62</f>
        <v>0</v>
      </c>
      <c r="I22" s="178">
        <f>DENEMELER!U102</f>
        <v>0</v>
      </c>
      <c r="J22" s="178">
        <f>DENEMELER!V102</f>
        <v>0</v>
      </c>
      <c r="K22" s="178">
        <f>DENEMELER!W102</f>
        <v>0</v>
      </c>
      <c r="L22" s="178">
        <f>DENEMELER!U142</f>
        <v>0</v>
      </c>
      <c r="M22" s="178">
        <f>DENEMELER!V142</f>
        <v>0</v>
      </c>
      <c r="N22" s="178">
        <f>DENEMELER!W142</f>
        <v>0</v>
      </c>
      <c r="O22" s="178">
        <f>DENEMELER!U182</f>
        <v>0</v>
      </c>
      <c r="P22" s="178">
        <f>DENEMELER!V182</f>
        <v>0</v>
      </c>
      <c r="Q22" s="178">
        <f>DENEMELER!W182</f>
        <v>0</v>
      </c>
      <c r="R22" s="178">
        <f>DENEMELER!U222</f>
        <v>0</v>
      </c>
      <c r="S22" s="178">
        <f>DENEMELER!V222</f>
        <v>0</v>
      </c>
      <c r="T22" s="178">
        <f>DENEMELER!W222</f>
        <v>0</v>
      </c>
      <c r="U22" s="178">
        <f>DENEMELER!U262</f>
        <v>0</v>
      </c>
      <c r="V22" s="178">
        <f>DENEMELER!V262</f>
        <v>0</v>
      </c>
      <c r="W22" s="178">
        <f>DENEMELER!W262</f>
        <v>0</v>
      </c>
      <c r="X22" s="178">
        <f>DENEMELER!U302</f>
        <v>0</v>
      </c>
      <c r="Y22" s="178">
        <f>DENEMELER!V302</f>
        <v>0</v>
      </c>
      <c r="Z22" s="178">
        <f>DENEMELER!W302</f>
        <v>0</v>
      </c>
      <c r="AA22" s="178">
        <f>DENEMELER!U342</f>
        <v>0</v>
      </c>
      <c r="AB22" s="178">
        <f>DENEMELER!V342</f>
        <v>0</v>
      </c>
      <c r="AC22" s="178">
        <f>DENEMELER!W342</f>
        <v>0</v>
      </c>
      <c r="AD22" s="178">
        <f>DENEMELER!U382</f>
        <v>0</v>
      </c>
      <c r="AE22" s="178">
        <f>DENEMELER!V382</f>
        <v>0</v>
      </c>
      <c r="AF22" s="178">
        <f>DENEMELER!W382</f>
        <v>0</v>
      </c>
    </row>
    <row r="23" spans="1:32" x14ac:dyDescent="0.4">
      <c r="A23" s="190">
        <f>'SCOR TABELASI'!A23</f>
        <v>0</v>
      </c>
      <c r="B23" s="190">
        <f>'SCOR TABELASI'!B23</f>
        <v>0</v>
      </c>
      <c r="C23" s="178">
        <f>DENEMELER!U23</f>
        <v>0</v>
      </c>
      <c r="D23" s="179">
        <f>DENEMELER!V23</f>
        <v>0</v>
      </c>
      <c r="E23" s="180">
        <f>DENEMELER!W23</f>
        <v>0</v>
      </c>
      <c r="F23" s="178">
        <f>DENEMELER!U63</f>
        <v>0</v>
      </c>
      <c r="G23" s="178">
        <f>DENEMELER!V63</f>
        <v>0</v>
      </c>
      <c r="H23" s="178">
        <f>DENEMELER!W63</f>
        <v>0</v>
      </c>
      <c r="I23" s="178">
        <f>DENEMELER!U103</f>
        <v>0</v>
      </c>
      <c r="J23" s="178">
        <f>DENEMELER!V103</f>
        <v>0</v>
      </c>
      <c r="K23" s="178">
        <f>DENEMELER!W103</f>
        <v>0</v>
      </c>
      <c r="L23" s="178">
        <f>DENEMELER!U143</f>
        <v>0</v>
      </c>
      <c r="M23" s="178">
        <f>DENEMELER!V143</f>
        <v>0</v>
      </c>
      <c r="N23" s="178">
        <f>DENEMELER!W143</f>
        <v>0</v>
      </c>
      <c r="O23" s="178">
        <f>DENEMELER!U183</f>
        <v>0</v>
      </c>
      <c r="P23" s="178">
        <f>DENEMELER!V183</f>
        <v>0</v>
      </c>
      <c r="Q23" s="178">
        <f>DENEMELER!W183</f>
        <v>0</v>
      </c>
      <c r="R23" s="178">
        <f>DENEMELER!U223</f>
        <v>0</v>
      </c>
      <c r="S23" s="178">
        <f>DENEMELER!V223</f>
        <v>0</v>
      </c>
      <c r="T23" s="178">
        <f>DENEMELER!W223</f>
        <v>0</v>
      </c>
      <c r="U23" s="178">
        <f>DENEMELER!U263</f>
        <v>0</v>
      </c>
      <c r="V23" s="178">
        <f>DENEMELER!V263</f>
        <v>0</v>
      </c>
      <c r="W23" s="178">
        <f>DENEMELER!W263</f>
        <v>0</v>
      </c>
      <c r="X23" s="178">
        <f>DENEMELER!U303</f>
        <v>0</v>
      </c>
      <c r="Y23" s="178">
        <f>DENEMELER!V303</f>
        <v>0</v>
      </c>
      <c r="Z23" s="178">
        <f>DENEMELER!W303</f>
        <v>0</v>
      </c>
      <c r="AA23" s="178">
        <f>DENEMELER!U343</f>
        <v>0</v>
      </c>
      <c r="AB23" s="178">
        <f>DENEMELER!V343</f>
        <v>0</v>
      </c>
      <c r="AC23" s="178">
        <f>DENEMELER!W343</f>
        <v>0</v>
      </c>
      <c r="AD23" s="178">
        <f>DENEMELER!U383</f>
        <v>0</v>
      </c>
      <c r="AE23" s="178">
        <f>DENEMELER!V383</f>
        <v>0</v>
      </c>
      <c r="AF23" s="178">
        <f>DENEMELER!W383</f>
        <v>0</v>
      </c>
    </row>
    <row r="24" spans="1:32" x14ac:dyDescent="0.4">
      <c r="A24" s="190">
        <f>'SCOR TABELASI'!A24</f>
        <v>0</v>
      </c>
      <c r="B24" s="190">
        <f>'SCOR TABELASI'!B24</f>
        <v>0</v>
      </c>
      <c r="C24" s="178">
        <f>DENEMELER!U24</f>
        <v>0</v>
      </c>
      <c r="D24" s="179">
        <f>DENEMELER!V24</f>
        <v>0</v>
      </c>
      <c r="E24" s="180">
        <f>DENEMELER!W24</f>
        <v>0</v>
      </c>
      <c r="F24" s="178">
        <f>DENEMELER!U64</f>
        <v>0</v>
      </c>
      <c r="G24" s="178">
        <f>DENEMELER!V64</f>
        <v>0</v>
      </c>
      <c r="H24" s="178">
        <f>DENEMELER!W64</f>
        <v>0</v>
      </c>
      <c r="I24" s="178">
        <f>DENEMELER!U104</f>
        <v>0</v>
      </c>
      <c r="J24" s="178">
        <f>DENEMELER!V104</f>
        <v>0</v>
      </c>
      <c r="K24" s="178">
        <f>DENEMELER!W104</f>
        <v>0</v>
      </c>
      <c r="L24" s="178">
        <f>DENEMELER!U144</f>
        <v>0</v>
      </c>
      <c r="M24" s="178">
        <f>DENEMELER!V144</f>
        <v>0</v>
      </c>
      <c r="N24" s="178">
        <f>DENEMELER!W144</f>
        <v>0</v>
      </c>
      <c r="O24" s="178">
        <f>DENEMELER!U184</f>
        <v>0</v>
      </c>
      <c r="P24" s="178">
        <f>DENEMELER!V184</f>
        <v>0</v>
      </c>
      <c r="Q24" s="178">
        <f>DENEMELER!W184</f>
        <v>0</v>
      </c>
      <c r="R24" s="178">
        <f>DENEMELER!U224</f>
        <v>0</v>
      </c>
      <c r="S24" s="178">
        <f>DENEMELER!V224</f>
        <v>0</v>
      </c>
      <c r="T24" s="178">
        <f>DENEMELER!W224</f>
        <v>0</v>
      </c>
      <c r="U24" s="178">
        <f>DENEMELER!U264</f>
        <v>0</v>
      </c>
      <c r="V24" s="178">
        <f>DENEMELER!V264</f>
        <v>0</v>
      </c>
      <c r="W24" s="178">
        <f>DENEMELER!W264</f>
        <v>0</v>
      </c>
      <c r="X24" s="178">
        <f>DENEMELER!U304</f>
        <v>0</v>
      </c>
      <c r="Y24" s="178">
        <f>DENEMELER!V304</f>
        <v>0</v>
      </c>
      <c r="Z24" s="178">
        <f>DENEMELER!W304</f>
        <v>0</v>
      </c>
      <c r="AA24" s="178">
        <f>DENEMELER!U344</f>
        <v>0</v>
      </c>
      <c r="AB24" s="178">
        <f>DENEMELER!V344</f>
        <v>0</v>
      </c>
      <c r="AC24" s="178">
        <f>DENEMELER!W344</f>
        <v>0</v>
      </c>
      <c r="AD24" s="178">
        <f>DENEMELER!U384</f>
        <v>0</v>
      </c>
      <c r="AE24" s="178">
        <f>DENEMELER!V384</f>
        <v>0</v>
      </c>
      <c r="AF24" s="178">
        <f>DENEMELER!W384</f>
        <v>0</v>
      </c>
    </row>
    <row r="25" spans="1:32" x14ac:dyDescent="0.4">
      <c r="A25" s="190">
        <f>'SCOR TABELASI'!A25</f>
        <v>0</v>
      </c>
      <c r="B25" s="190">
        <f>'SCOR TABELASI'!B25</f>
        <v>0</v>
      </c>
      <c r="C25" s="178">
        <f>DENEMELER!U25</f>
        <v>0</v>
      </c>
      <c r="D25" s="179">
        <f>DENEMELER!V25</f>
        <v>0</v>
      </c>
      <c r="E25" s="180">
        <f>DENEMELER!W25</f>
        <v>0</v>
      </c>
      <c r="F25" s="178">
        <f>DENEMELER!U65</f>
        <v>0</v>
      </c>
      <c r="G25" s="178">
        <f>DENEMELER!V65</f>
        <v>0</v>
      </c>
      <c r="H25" s="178">
        <f>DENEMELER!W65</f>
        <v>0</v>
      </c>
      <c r="I25" s="178">
        <f>DENEMELER!U105</f>
        <v>0</v>
      </c>
      <c r="J25" s="178">
        <f>DENEMELER!V105</f>
        <v>0</v>
      </c>
      <c r="K25" s="178">
        <f>DENEMELER!W105</f>
        <v>0</v>
      </c>
      <c r="L25" s="178">
        <f>DENEMELER!U145</f>
        <v>0</v>
      </c>
      <c r="M25" s="178">
        <f>DENEMELER!V145</f>
        <v>0</v>
      </c>
      <c r="N25" s="178">
        <f>DENEMELER!W145</f>
        <v>0</v>
      </c>
      <c r="O25" s="178">
        <f>DENEMELER!U185</f>
        <v>0</v>
      </c>
      <c r="P25" s="178">
        <f>DENEMELER!V185</f>
        <v>0</v>
      </c>
      <c r="Q25" s="178">
        <f>DENEMELER!W185</f>
        <v>0</v>
      </c>
      <c r="R25" s="178">
        <f>DENEMELER!U225</f>
        <v>0</v>
      </c>
      <c r="S25" s="178">
        <f>DENEMELER!V225</f>
        <v>0</v>
      </c>
      <c r="T25" s="178">
        <f>DENEMELER!W225</f>
        <v>0</v>
      </c>
      <c r="U25" s="178">
        <f>DENEMELER!U265</f>
        <v>0</v>
      </c>
      <c r="V25" s="178">
        <f>DENEMELER!V265</f>
        <v>0</v>
      </c>
      <c r="W25" s="178">
        <f>DENEMELER!W265</f>
        <v>0</v>
      </c>
      <c r="X25" s="178">
        <f>DENEMELER!U305</f>
        <v>0</v>
      </c>
      <c r="Y25" s="178">
        <f>DENEMELER!V305</f>
        <v>0</v>
      </c>
      <c r="Z25" s="178">
        <f>DENEMELER!W305</f>
        <v>0</v>
      </c>
      <c r="AA25" s="178">
        <f>DENEMELER!U345</f>
        <v>0</v>
      </c>
      <c r="AB25" s="178">
        <f>DENEMELER!V345</f>
        <v>0</v>
      </c>
      <c r="AC25" s="178">
        <f>DENEMELER!W345</f>
        <v>0</v>
      </c>
      <c r="AD25" s="178">
        <f>DENEMELER!U385</f>
        <v>0</v>
      </c>
      <c r="AE25" s="178">
        <f>DENEMELER!V385</f>
        <v>0</v>
      </c>
      <c r="AF25" s="178">
        <f>DENEMELER!W385</f>
        <v>0</v>
      </c>
    </row>
    <row r="26" spans="1:32" x14ac:dyDescent="0.4">
      <c r="A26" s="190">
        <f>'SCOR TABELASI'!A26</f>
        <v>0</v>
      </c>
      <c r="B26" s="190">
        <f>'SCOR TABELASI'!B26</f>
        <v>0</v>
      </c>
      <c r="C26" s="178">
        <f>DENEMELER!U26</f>
        <v>0</v>
      </c>
      <c r="D26" s="179">
        <f>DENEMELER!V26</f>
        <v>0</v>
      </c>
      <c r="E26" s="180">
        <f>DENEMELER!W26</f>
        <v>0</v>
      </c>
      <c r="F26" s="178">
        <f>DENEMELER!U66</f>
        <v>0</v>
      </c>
      <c r="G26" s="178">
        <f>DENEMELER!V66</f>
        <v>0</v>
      </c>
      <c r="H26" s="178">
        <f>DENEMELER!W66</f>
        <v>0</v>
      </c>
      <c r="I26" s="178">
        <f>DENEMELER!U106</f>
        <v>0</v>
      </c>
      <c r="J26" s="178">
        <f>DENEMELER!V106</f>
        <v>0</v>
      </c>
      <c r="K26" s="178">
        <f>DENEMELER!W106</f>
        <v>0</v>
      </c>
      <c r="L26" s="178">
        <f>DENEMELER!U146</f>
        <v>0</v>
      </c>
      <c r="M26" s="178">
        <f>DENEMELER!V146</f>
        <v>0</v>
      </c>
      <c r="N26" s="178">
        <f>DENEMELER!W146</f>
        <v>0</v>
      </c>
      <c r="O26" s="178">
        <f>DENEMELER!U186</f>
        <v>0</v>
      </c>
      <c r="P26" s="178">
        <f>DENEMELER!V186</f>
        <v>0</v>
      </c>
      <c r="Q26" s="178">
        <f>DENEMELER!W186</f>
        <v>0</v>
      </c>
      <c r="R26" s="178">
        <f>DENEMELER!U226</f>
        <v>0</v>
      </c>
      <c r="S26" s="178">
        <f>DENEMELER!V226</f>
        <v>0</v>
      </c>
      <c r="T26" s="178">
        <f>DENEMELER!W226</f>
        <v>0</v>
      </c>
      <c r="U26" s="178">
        <f>DENEMELER!U266</f>
        <v>0</v>
      </c>
      <c r="V26" s="178">
        <f>DENEMELER!V266</f>
        <v>0</v>
      </c>
      <c r="W26" s="178">
        <f>DENEMELER!W266</f>
        <v>0</v>
      </c>
      <c r="X26" s="178">
        <f>DENEMELER!U306</f>
        <v>0</v>
      </c>
      <c r="Y26" s="178">
        <f>DENEMELER!V306</f>
        <v>0</v>
      </c>
      <c r="Z26" s="178">
        <f>DENEMELER!W306</f>
        <v>0</v>
      </c>
      <c r="AA26" s="178">
        <f>DENEMELER!U346</f>
        <v>0</v>
      </c>
      <c r="AB26" s="178">
        <f>DENEMELER!V346</f>
        <v>0</v>
      </c>
      <c r="AC26" s="178">
        <f>DENEMELER!W346</f>
        <v>0</v>
      </c>
      <c r="AD26" s="178">
        <f>DENEMELER!U386</f>
        <v>0</v>
      </c>
      <c r="AE26" s="178">
        <f>DENEMELER!V386</f>
        <v>0</v>
      </c>
      <c r="AF26" s="178">
        <f>DENEMELER!W386</f>
        <v>0</v>
      </c>
    </row>
    <row r="27" spans="1:32" x14ac:dyDescent="0.4">
      <c r="A27" s="190">
        <f>'SCOR TABELASI'!A27</f>
        <v>0</v>
      </c>
      <c r="B27" s="190">
        <f>'SCOR TABELASI'!B27</f>
        <v>0</v>
      </c>
      <c r="C27" s="178">
        <f>DENEMELER!U27</f>
        <v>0</v>
      </c>
      <c r="D27" s="179">
        <f>DENEMELER!V27</f>
        <v>0</v>
      </c>
      <c r="E27" s="180">
        <f>DENEMELER!W27</f>
        <v>0</v>
      </c>
      <c r="F27" s="178">
        <f>DENEMELER!U67</f>
        <v>0</v>
      </c>
      <c r="G27" s="178">
        <f>DENEMELER!V67</f>
        <v>0</v>
      </c>
      <c r="H27" s="178">
        <f>DENEMELER!W67</f>
        <v>0</v>
      </c>
      <c r="I27" s="178">
        <f>DENEMELER!U107</f>
        <v>0</v>
      </c>
      <c r="J27" s="178">
        <f>DENEMELER!V107</f>
        <v>0</v>
      </c>
      <c r="K27" s="178">
        <f>DENEMELER!W107</f>
        <v>0</v>
      </c>
      <c r="L27" s="178">
        <f>DENEMELER!U147</f>
        <v>0</v>
      </c>
      <c r="M27" s="178">
        <f>DENEMELER!V147</f>
        <v>0</v>
      </c>
      <c r="N27" s="178">
        <f>DENEMELER!W147</f>
        <v>0</v>
      </c>
      <c r="O27" s="178">
        <f>DENEMELER!U187</f>
        <v>0</v>
      </c>
      <c r="P27" s="178">
        <f>DENEMELER!V187</f>
        <v>0</v>
      </c>
      <c r="Q27" s="178">
        <f>DENEMELER!W187</f>
        <v>0</v>
      </c>
      <c r="R27" s="178">
        <f>DENEMELER!U227</f>
        <v>0</v>
      </c>
      <c r="S27" s="178">
        <f>DENEMELER!V227</f>
        <v>0</v>
      </c>
      <c r="T27" s="178">
        <f>DENEMELER!W227</f>
        <v>0</v>
      </c>
      <c r="U27" s="178">
        <f>DENEMELER!U267</f>
        <v>0</v>
      </c>
      <c r="V27" s="178">
        <f>DENEMELER!V267</f>
        <v>0</v>
      </c>
      <c r="W27" s="178">
        <f>DENEMELER!W267</f>
        <v>0</v>
      </c>
      <c r="X27" s="178">
        <f>DENEMELER!U307</f>
        <v>0</v>
      </c>
      <c r="Y27" s="178">
        <f>DENEMELER!V307</f>
        <v>0</v>
      </c>
      <c r="Z27" s="178">
        <f>DENEMELER!W307</f>
        <v>0</v>
      </c>
      <c r="AA27" s="178">
        <f>DENEMELER!U347</f>
        <v>0</v>
      </c>
      <c r="AB27" s="178">
        <f>DENEMELER!V347</f>
        <v>0</v>
      </c>
      <c r="AC27" s="178">
        <f>DENEMELER!W347</f>
        <v>0</v>
      </c>
      <c r="AD27" s="178">
        <f>DENEMELER!U387</f>
        <v>0</v>
      </c>
      <c r="AE27" s="178">
        <f>DENEMELER!V387</f>
        <v>0</v>
      </c>
      <c r="AF27" s="178">
        <f>DENEMELER!W387</f>
        <v>0</v>
      </c>
    </row>
    <row r="28" spans="1:32" x14ac:dyDescent="0.4">
      <c r="A28" s="190">
        <f>'SCOR TABELASI'!A28</f>
        <v>0</v>
      </c>
      <c r="B28" s="190">
        <f>'SCOR TABELASI'!B28</f>
        <v>0</v>
      </c>
      <c r="C28" s="178">
        <f>DENEMELER!U28</f>
        <v>0</v>
      </c>
      <c r="D28" s="179">
        <f>DENEMELER!V28</f>
        <v>0</v>
      </c>
      <c r="E28" s="180">
        <f>DENEMELER!W28</f>
        <v>0</v>
      </c>
      <c r="F28" s="178">
        <f>DENEMELER!U68</f>
        <v>0</v>
      </c>
      <c r="G28" s="178">
        <f>DENEMELER!V68</f>
        <v>0</v>
      </c>
      <c r="H28" s="178">
        <f>DENEMELER!W68</f>
        <v>0</v>
      </c>
      <c r="I28" s="178">
        <f>DENEMELER!U108</f>
        <v>0</v>
      </c>
      <c r="J28" s="178">
        <f>DENEMELER!V108</f>
        <v>0</v>
      </c>
      <c r="K28" s="178">
        <f>DENEMELER!W108</f>
        <v>0</v>
      </c>
      <c r="L28" s="178">
        <f>DENEMELER!U148</f>
        <v>0</v>
      </c>
      <c r="M28" s="178">
        <f>DENEMELER!V148</f>
        <v>0</v>
      </c>
      <c r="N28" s="178">
        <f>DENEMELER!W148</f>
        <v>0</v>
      </c>
      <c r="O28" s="178">
        <f>DENEMELER!U188</f>
        <v>0</v>
      </c>
      <c r="P28" s="178">
        <f>DENEMELER!V188</f>
        <v>0</v>
      </c>
      <c r="Q28" s="178">
        <f>DENEMELER!W188</f>
        <v>0</v>
      </c>
      <c r="R28" s="178">
        <f>DENEMELER!U228</f>
        <v>0</v>
      </c>
      <c r="S28" s="178">
        <f>DENEMELER!V228</f>
        <v>0</v>
      </c>
      <c r="T28" s="178">
        <f>DENEMELER!W228</f>
        <v>0</v>
      </c>
      <c r="U28" s="178">
        <f>DENEMELER!U268</f>
        <v>0</v>
      </c>
      <c r="V28" s="178">
        <f>DENEMELER!V268</f>
        <v>0</v>
      </c>
      <c r="W28" s="178">
        <f>DENEMELER!W268</f>
        <v>0</v>
      </c>
      <c r="X28" s="178">
        <f>DENEMELER!U308</f>
        <v>0</v>
      </c>
      <c r="Y28" s="178">
        <f>DENEMELER!V308</f>
        <v>0</v>
      </c>
      <c r="Z28" s="178">
        <f>DENEMELER!W308</f>
        <v>0</v>
      </c>
      <c r="AA28" s="178">
        <f>DENEMELER!U348</f>
        <v>0</v>
      </c>
      <c r="AB28" s="178">
        <f>DENEMELER!V348</f>
        <v>0</v>
      </c>
      <c r="AC28" s="178">
        <f>DENEMELER!W348</f>
        <v>0</v>
      </c>
      <c r="AD28" s="178">
        <f>DENEMELER!U388</f>
        <v>0</v>
      </c>
      <c r="AE28" s="178">
        <f>DENEMELER!V388</f>
        <v>0</v>
      </c>
      <c r="AF28" s="178">
        <f>DENEMELER!W388</f>
        <v>0</v>
      </c>
    </row>
    <row r="29" spans="1:32" x14ac:dyDescent="0.4">
      <c r="A29" s="190">
        <f>'SCOR TABELASI'!A29</f>
        <v>0</v>
      </c>
      <c r="B29" s="190">
        <f>'SCOR TABELASI'!B29</f>
        <v>0</v>
      </c>
      <c r="C29" s="178">
        <f>DENEMELER!U29</f>
        <v>0</v>
      </c>
      <c r="D29" s="179">
        <f>DENEMELER!V29</f>
        <v>0</v>
      </c>
      <c r="E29" s="180">
        <f>DENEMELER!W29</f>
        <v>0</v>
      </c>
      <c r="F29" s="178">
        <f>DENEMELER!U69</f>
        <v>0</v>
      </c>
      <c r="G29" s="178">
        <f>DENEMELER!V69</f>
        <v>0</v>
      </c>
      <c r="H29" s="178">
        <f>DENEMELER!W69</f>
        <v>0</v>
      </c>
      <c r="I29" s="178">
        <f>DENEMELER!U109</f>
        <v>0</v>
      </c>
      <c r="J29" s="178">
        <f>DENEMELER!V109</f>
        <v>0</v>
      </c>
      <c r="K29" s="178">
        <f>DENEMELER!W109</f>
        <v>0</v>
      </c>
      <c r="L29" s="178">
        <f>DENEMELER!U149</f>
        <v>0</v>
      </c>
      <c r="M29" s="178">
        <f>DENEMELER!V149</f>
        <v>0</v>
      </c>
      <c r="N29" s="178">
        <f>DENEMELER!W149</f>
        <v>0</v>
      </c>
      <c r="O29" s="178">
        <f>DENEMELER!U189</f>
        <v>0</v>
      </c>
      <c r="P29" s="178">
        <f>DENEMELER!V189</f>
        <v>0</v>
      </c>
      <c r="Q29" s="178">
        <f>DENEMELER!W189</f>
        <v>0</v>
      </c>
      <c r="R29" s="178">
        <f>DENEMELER!U229</f>
        <v>0</v>
      </c>
      <c r="S29" s="178">
        <f>DENEMELER!V229</f>
        <v>0</v>
      </c>
      <c r="T29" s="178">
        <f>DENEMELER!W229</f>
        <v>0</v>
      </c>
      <c r="U29" s="178">
        <f>DENEMELER!U269</f>
        <v>0</v>
      </c>
      <c r="V29" s="178">
        <f>DENEMELER!V269</f>
        <v>0</v>
      </c>
      <c r="W29" s="178">
        <f>DENEMELER!W269</f>
        <v>0</v>
      </c>
      <c r="X29" s="178">
        <f>DENEMELER!U309</f>
        <v>0</v>
      </c>
      <c r="Y29" s="178">
        <f>DENEMELER!V309</f>
        <v>0</v>
      </c>
      <c r="Z29" s="178">
        <f>DENEMELER!W309</f>
        <v>0</v>
      </c>
      <c r="AA29" s="178">
        <f>DENEMELER!U349</f>
        <v>0</v>
      </c>
      <c r="AB29" s="178">
        <f>DENEMELER!V349</f>
        <v>0</v>
      </c>
      <c r="AC29" s="178">
        <f>DENEMELER!W349</f>
        <v>0</v>
      </c>
      <c r="AD29" s="178">
        <f>DENEMELER!U389</f>
        <v>0</v>
      </c>
      <c r="AE29" s="178">
        <f>DENEMELER!V389</f>
        <v>0</v>
      </c>
      <c r="AF29" s="178">
        <f>DENEMELER!W389</f>
        <v>0</v>
      </c>
    </row>
    <row r="30" spans="1:32" x14ac:dyDescent="0.4">
      <c r="A30" s="190">
        <f>'SCOR TABELASI'!A30</f>
        <v>0</v>
      </c>
      <c r="B30" s="190">
        <f>'SCOR TABELASI'!B30</f>
        <v>0</v>
      </c>
      <c r="C30" s="178">
        <f>DENEMELER!U30</f>
        <v>0</v>
      </c>
      <c r="D30" s="179">
        <f>DENEMELER!V30</f>
        <v>0</v>
      </c>
      <c r="E30" s="180">
        <f>DENEMELER!W30</f>
        <v>0</v>
      </c>
      <c r="F30" s="178">
        <f>DENEMELER!U70</f>
        <v>0</v>
      </c>
      <c r="G30" s="178">
        <f>DENEMELER!V70</f>
        <v>0</v>
      </c>
      <c r="H30" s="178">
        <f>DENEMELER!W70</f>
        <v>0</v>
      </c>
      <c r="I30" s="178">
        <f>DENEMELER!U110</f>
        <v>0</v>
      </c>
      <c r="J30" s="178">
        <f>DENEMELER!V110</f>
        <v>0</v>
      </c>
      <c r="K30" s="178">
        <f>DENEMELER!W110</f>
        <v>0</v>
      </c>
      <c r="L30" s="178">
        <f>DENEMELER!U150</f>
        <v>0</v>
      </c>
      <c r="M30" s="178">
        <f>DENEMELER!V150</f>
        <v>0</v>
      </c>
      <c r="N30" s="178">
        <f>DENEMELER!W150</f>
        <v>0</v>
      </c>
      <c r="O30" s="178">
        <f>DENEMELER!U190</f>
        <v>0</v>
      </c>
      <c r="P30" s="178">
        <f>DENEMELER!V190</f>
        <v>0</v>
      </c>
      <c r="Q30" s="178">
        <f>DENEMELER!W190</f>
        <v>0</v>
      </c>
      <c r="R30" s="178">
        <f>DENEMELER!U230</f>
        <v>0</v>
      </c>
      <c r="S30" s="178">
        <f>DENEMELER!V230</f>
        <v>0</v>
      </c>
      <c r="T30" s="178">
        <f>DENEMELER!W230</f>
        <v>0</v>
      </c>
      <c r="U30" s="178">
        <f>DENEMELER!U270</f>
        <v>0</v>
      </c>
      <c r="V30" s="178">
        <f>DENEMELER!V270</f>
        <v>0</v>
      </c>
      <c r="W30" s="178">
        <f>DENEMELER!W270</f>
        <v>0</v>
      </c>
      <c r="X30" s="178">
        <f>DENEMELER!U310</f>
        <v>0</v>
      </c>
      <c r="Y30" s="178">
        <f>DENEMELER!V310</f>
        <v>0</v>
      </c>
      <c r="Z30" s="178">
        <f>DENEMELER!W310</f>
        <v>0</v>
      </c>
      <c r="AA30" s="178">
        <f>DENEMELER!U350</f>
        <v>0</v>
      </c>
      <c r="AB30" s="178">
        <f>DENEMELER!V350</f>
        <v>0</v>
      </c>
      <c r="AC30" s="178">
        <f>DENEMELER!W350</f>
        <v>0</v>
      </c>
      <c r="AD30" s="178">
        <f>DENEMELER!U390</f>
        <v>0</v>
      </c>
      <c r="AE30" s="178">
        <f>DENEMELER!V390</f>
        <v>0</v>
      </c>
      <c r="AF30" s="178">
        <f>DENEMELER!W390</f>
        <v>0</v>
      </c>
    </row>
    <row r="31" spans="1:32" x14ac:dyDescent="0.4">
      <c r="A31" s="190">
        <f>'SCOR TABELASI'!A31</f>
        <v>0</v>
      </c>
      <c r="B31" s="190">
        <f>'SCOR TABELASI'!B31</f>
        <v>0</v>
      </c>
      <c r="C31" s="178">
        <f>DENEMELER!U31</f>
        <v>0</v>
      </c>
      <c r="D31" s="179">
        <f>DENEMELER!V31</f>
        <v>0</v>
      </c>
      <c r="E31" s="180">
        <f>DENEMELER!W31</f>
        <v>0</v>
      </c>
      <c r="F31" s="178">
        <f>DENEMELER!U71</f>
        <v>0</v>
      </c>
      <c r="G31" s="178">
        <f>DENEMELER!V71</f>
        <v>0</v>
      </c>
      <c r="H31" s="178">
        <f>DENEMELER!W71</f>
        <v>0</v>
      </c>
      <c r="I31" s="178">
        <f>DENEMELER!U111</f>
        <v>0</v>
      </c>
      <c r="J31" s="178">
        <f>DENEMELER!V111</f>
        <v>0</v>
      </c>
      <c r="K31" s="178">
        <f>DENEMELER!W111</f>
        <v>0</v>
      </c>
      <c r="L31" s="178">
        <f>DENEMELER!U151</f>
        <v>0</v>
      </c>
      <c r="M31" s="178">
        <f>DENEMELER!V151</f>
        <v>0</v>
      </c>
      <c r="N31" s="178">
        <f>DENEMELER!W151</f>
        <v>0</v>
      </c>
      <c r="O31" s="178">
        <f>DENEMELER!U191</f>
        <v>0</v>
      </c>
      <c r="P31" s="178">
        <f>DENEMELER!V191</f>
        <v>0</v>
      </c>
      <c r="Q31" s="178">
        <f>DENEMELER!W191</f>
        <v>0</v>
      </c>
      <c r="R31" s="178">
        <f>DENEMELER!U231</f>
        <v>0</v>
      </c>
      <c r="S31" s="178">
        <f>DENEMELER!V231</f>
        <v>0</v>
      </c>
      <c r="T31" s="178">
        <f>DENEMELER!W231</f>
        <v>0</v>
      </c>
      <c r="U31" s="178">
        <f>DENEMELER!U271</f>
        <v>0</v>
      </c>
      <c r="V31" s="178">
        <f>DENEMELER!V271</f>
        <v>0</v>
      </c>
      <c r="W31" s="178">
        <f>DENEMELER!W271</f>
        <v>0</v>
      </c>
      <c r="X31" s="178">
        <f>DENEMELER!U311</f>
        <v>0</v>
      </c>
      <c r="Y31" s="178">
        <f>DENEMELER!V311</f>
        <v>0</v>
      </c>
      <c r="Z31" s="178">
        <f>DENEMELER!W311</f>
        <v>0</v>
      </c>
      <c r="AA31" s="178">
        <f>DENEMELER!U351</f>
        <v>0</v>
      </c>
      <c r="AB31" s="178">
        <f>DENEMELER!V351</f>
        <v>0</v>
      </c>
      <c r="AC31" s="178">
        <f>DENEMELER!W351</f>
        <v>0</v>
      </c>
      <c r="AD31" s="178">
        <f>DENEMELER!U391</f>
        <v>0</v>
      </c>
      <c r="AE31" s="178">
        <f>DENEMELER!V391</f>
        <v>0</v>
      </c>
      <c r="AF31" s="178">
        <f>DENEMELER!W391</f>
        <v>0</v>
      </c>
    </row>
    <row r="32" spans="1:32" x14ac:dyDescent="0.4">
      <c r="A32" s="190">
        <f>'SCOR TABELASI'!A32</f>
        <v>0</v>
      </c>
      <c r="B32" s="190">
        <f>'SCOR TABELASI'!B32</f>
        <v>0</v>
      </c>
      <c r="C32" s="178">
        <f>DENEMELER!U32</f>
        <v>0</v>
      </c>
      <c r="D32" s="179">
        <f>DENEMELER!V32</f>
        <v>0</v>
      </c>
      <c r="E32" s="180">
        <f>DENEMELER!W32</f>
        <v>0</v>
      </c>
      <c r="F32" s="178">
        <f>DENEMELER!U72</f>
        <v>0</v>
      </c>
      <c r="G32" s="178">
        <f>DENEMELER!V72</f>
        <v>0</v>
      </c>
      <c r="H32" s="178">
        <f>DENEMELER!W72</f>
        <v>0</v>
      </c>
      <c r="I32" s="178">
        <f>DENEMELER!U112</f>
        <v>0</v>
      </c>
      <c r="J32" s="178">
        <f>DENEMELER!V112</f>
        <v>0</v>
      </c>
      <c r="K32" s="178">
        <f>DENEMELER!W112</f>
        <v>0</v>
      </c>
      <c r="L32" s="178">
        <f>DENEMELER!U152</f>
        <v>0</v>
      </c>
      <c r="M32" s="178">
        <f>DENEMELER!V152</f>
        <v>0</v>
      </c>
      <c r="N32" s="178">
        <f>DENEMELER!W152</f>
        <v>0</v>
      </c>
      <c r="O32" s="178">
        <f>DENEMELER!U192</f>
        <v>0</v>
      </c>
      <c r="P32" s="178">
        <f>DENEMELER!V192</f>
        <v>0</v>
      </c>
      <c r="Q32" s="178">
        <f>DENEMELER!W192</f>
        <v>0</v>
      </c>
      <c r="R32" s="178">
        <f>DENEMELER!U232</f>
        <v>0</v>
      </c>
      <c r="S32" s="178">
        <f>DENEMELER!V232</f>
        <v>0</v>
      </c>
      <c r="T32" s="178">
        <f>DENEMELER!W232</f>
        <v>0</v>
      </c>
      <c r="U32" s="178">
        <f>DENEMELER!U272</f>
        <v>0</v>
      </c>
      <c r="V32" s="178">
        <f>DENEMELER!V272</f>
        <v>0</v>
      </c>
      <c r="W32" s="178">
        <f>DENEMELER!W272</f>
        <v>0</v>
      </c>
      <c r="X32" s="178">
        <f>DENEMELER!U312</f>
        <v>0</v>
      </c>
      <c r="Y32" s="178">
        <f>DENEMELER!V312</f>
        <v>0</v>
      </c>
      <c r="Z32" s="178">
        <f>DENEMELER!W312</f>
        <v>0</v>
      </c>
      <c r="AA32" s="178">
        <f>DENEMELER!U352</f>
        <v>0</v>
      </c>
      <c r="AB32" s="178">
        <f>DENEMELER!V352</f>
        <v>0</v>
      </c>
      <c r="AC32" s="178">
        <f>DENEMELER!W352</f>
        <v>0</v>
      </c>
      <c r="AD32" s="178">
        <f>DENEMELER!U392</f>
        <v>0</v>
      </c>
      <c r="AE32" s="178">
        <f>DENEMELER!V392</f>
        <v>0</v>
      </c>
      <c r="AF32" s="178">
        <f>DENEMELER!W392</f>
        <v>0</v>
      </c>
    </row>
    <row r="33" spans="1:32" x14ac:dyDescent="0.4">
      <c r="A33" s="190">
        <f>'SCOR TABELASI'!A33</f>
        <v>0</v>
      </c>
      <c r="B33" s="190">
        <f>'SCOR TABELASI'!B33</f>
        <v>0</v>
      </c>
      <c r="C33" s="178">
        <f>DENEMELER!U33</f>
        <v>0</v>
      </c>
      <c r="D33" s="179">
        <f>DENEMELER!V33</f>
        <v>0</v>
      </c>
      <c r="E33" s="180">
        <f>DENEMELER!W33</f>
        <v>0</v>
      </c>
      <c r="F33" s="178">
        <f>DENEMELER!U73</f>
        <v>0</v>
      </c>
      <c r="G33" s="178">
        <f>DENEMELER!V73</f>
        <v>0</v>
      </c>
      <c r="H33" s="178">
        <f>DENEMELER!W73</f>
        <v>0</v>
      </c>
      <c r="I33" s="178">
        <f>DENEMELER!U113</f>
        <v>0</v>
      </c>
      <c r="J33" s="178">
        <f>DENEMELER!V113</f>
        <v>0</v>
      </c>
      <c r="K33" s="178">
        <f>DENEMELER!W113</f>
        <v>0</v>
      </c>
      <c r="L33" s="178">
        <f>DENEMELER!U153</f>
        <v>0</v>
      </c>
      <c r="M33" s="178">
        <f>DENEMELER!V153</f>
        <v>0</v>
      </c>
      <c r="N33" s="178">
        <f>DENEMELER!W153</f>
        <v>0</v>
      </c>
      <c r="O33" s="178">
        <f>DENEMELER!U193</f>
        <v>0</v>
      </c>
      <c r="P33" s="178">
        <f>DENEMELER!V193</f>
        <v>0</v>
      </c>
      <c r="Q33" s="178">
        <f>DENEMELER!W193</f>
        <v>0</v>
      </c>
      <c r="R33" s="178">
        <f>DENEMELER!U233</f>
        <v>0</v>
      </c>
      <c r="S33" s="178">
        <f>DENEMELER!V233</f>
        <v>0</v>
      </c>
      <c r="T33" s="178">
        <f>DENEMELER!W233</f>
        <v>0</v>
      </c>
      <c r="U33" s="178">
        <f>DENEMELER!U273</f>
        <v>0</v>
      </c>
      <c r="V33" s="178">
        <f>DENEMELER!V273</f>
        <v>0</v>
      </c>
      <c r="W33" s="178">
        <f>DENEMELER!W273</f>
        <v>0</v>
      </c>
      <c r="X33" s="178">
        <f>DENEMELER!U313</f>
        <v>0</v>
      </c>
      <c r="Y33" s="178">
        <f>DENEMELER!V313</f>
        <v>0</v>
      </c>
      <c r="Z33" s="178">
        <f>DENEMELER!W313</f>
        <v>0</v>
      </c>
      <c r="AA33" s="178">
        <f>DENEMELER!U353</f>
        <v>0</v>
      </c>
      <c r="AB33" s="178">
        <f>DENEMELER!V353</f>
        <v>0</v>
      </c>
      <c r="AC33" s="178">
        <f>DENEMELER!W353</f>
        <v>0</v>
      </c>
      <c r="AD33" s="178">
        <f>DENEMELER!U393</f>
        <v>0</v>
      </c>
      <c r="AE33" s="178">
        <f>DENEMELER!V393</f>
        <v>0</v>
      </c>
      <c r="AF33" s="178">
        <f>DENEMELER!W393</f>
        <v>0</v>
      </c>
    </row>
    <row r="34" spans="1:32" x14ac:dyDescent="0.4">
      <c r="A34" s="190">
        <f>'SCOR TABELASI'!A34</f>
        <v>0</v>
      </c>
      <c r="B34" s="190">
        <f>'SCOR TABELASI'!B34</f>
        <v>0</v>
      </c>
      <c r="C34" s="178">
        <f>DENEMELER!U34</f>
        <v>0</v>
      </c>
      <c r="D34" s="179">
        <f>DENEMELER!V34</f>
        <v>0</v>
      </c>
      <c r="E34" s="180">
        <f>DENEMELER!W34</f>
        <v>0</v>
      </c>
      <c r="F34" s="178">
        <f>DENEMELER!U74</f>
        <v>0</v>
      </c>
      <c r="G34" s="178">
        <f>DENEMELER!V74</f>
        <v>0</v>
      </c>
      <c r="H34" s="178">
        <f>DENEMELER!W74</f>
        <v>0</v>
      </c>
      <c r="I34" s="178">
        <f>DENEMELER!U114</f>
        <v>0</v>
      </c>
      <c r="J34" s="178">
        <f>DENEMELER!V114</f>
        <v>0</v>
      </c>
      <c r="K34" s="178">
        <f>DENEMELER!W114</f>
        <v>0</v>
      </c>
      <c r="L34" s="178">
        <f>DENEMELER!U154</f>
        <v>0</v>
      </c>
      <c r="M34" s="178">
        <f>DENEMELER!V154</f>
        <v>0</v>
      </c>
      <c r="N34" s="178">
        <f>DENEMELER!W154</f>
        <v>0</v>
      </c>
      <c r="O34" s="178">
        <f>DENEMELER!U194</f>
        <v>0</v>
      </c>
      <c r="P34" s="178">
        <f>DENEMELER!V194</f>
        <v>0</v>
      </c>
      <c r="Q34" s="178">
        <f>DENEMELER!W194</f>
        <v>0</v>
      </c>
      <c r="R34" s="178">
        <f>DENEMELER!U234</f>
        <v>0</v>
      </c>
      <c r="S34" s="178">
        <f>DENEMELER!V234</f>
        <v>0</v>
      </c>
      <c r="T34" s="178">
        <f>DENEMELER!W234</f>
        <v>0</v>
      </c>
      <c r="U34" s="178">
        <f>DENEMELER!U274</f>
        <v>0</v>
      </c>
      <c r="V34" s="178">
        <f>DENEMELER!V274</f>
        <v>0</v>
      </c>
      <c r="W34" s="178">
        <f>DENEMELER!W274</f>
        <v>0</v>
      </c>
      <c r="X34" s="178">
        <f>DENEMELER!U314</f>
        <v>0</v>
      </c>
      <c r="Y34" s="178">
        <f>DENEMELER!V314</f>
        <v>0</v>
      </c>
      <c r="Z34" s="178">
        <f>DENEMELER!W314</f>
        <v>0</v>
      </c>
      <c r="AA34" s="178">
        <f>DENEMELER!U354</f>
        <v>0</v>
      </c>
      <c r="AB34" s="178">
        <f>DENEMELER!V354</f>
        <v>0</v>
      </c>
      <c r="AC34" s="178">
        <f>DENEMELER!W354</f>
        <v>0</v>
      </c>
      <c r="AD34" s="178">
        <f>DENEMELER!U394</f>
        <v>0</v>
      </c>
      <c r="AE34" s="178">
        <f>DENEMELER!V394</f>
        <v>0</v>
      </c>
      <c r="AF34" s="178">
        <f>DENEMELER!W394</f>
        <v>0</v>
      </c>
    </row>
    <row r="35" spans="1:32" x14ac:dyDescent="0.4">
      <c r="A35" s="190">
        <f>'SCOR TABELASI'!A35</f>
        <v>0</v>
      </c>
      <c r="B35" s="190">
        <f>'SCOR TABELASI'!B35</f>
        <v>0</v>
      </c>
      <c r="C35" s="178">
        <f>DENEMELER!U35</f>
        <v>0</v>
      </c>
      <c r="D35" s="179">
        <f>DENEMELER!V35</f>
        <v>0</v>
      </c>
      <c r="E35" s="180">
        <f>DENEMELER!W35</f>
        <v>0</v>
      </c>
      <c r="F35" s="178">
        <f>DENEMELER!U75</f>
        <v>0</v>
      </c>
      <c r="G35" s="178">
        <f>DENEMELER!V75</f>
        <v>0</v>
      </c>
      <c r="H35" s="178">
        <f>DENEMELER!W75</f>
        <v>0</v>
      </c>
      <c r="I35" s="178">
        <f>DENEMELER!U115</f>
        <v>0</v>
      </c>
      <c r="J35" s="178">
        <f>DENEMELER!V115</f>
        <v>0</v>
      </c>
      <c r="K35" s="178">
        <f>DENEMELER!W115</f>
        <v>0</v>
      </c>
      <c r="L35" s="178">
        <f>DENEMELER!U155</f>
        <v>0</v>
      </c>
      <c r="M35" s="178">
        <f>DENEMELER!V155</f>
        <v>0</v>
      </c>
      <c r="N35" s="178">
        <f>DENEMELER!W155</f>
        <v>0</v>
      </c>
      <c r="O35" s="178">
        <f>DENEMELER!U195</f>
        <v>0</v>
      </c>
      <c r="P35" s="178">
        <f>DENEMELER!V195</f>
        <v>0</v>
      </c>
      <c r="Q35" s="178">
        <f>DENEMELER!W195</f>
        <v>0</v>
      </c>
      <c r="R35" s="178">
        <f>DENEMELER!U235</f>
        <v>0</v>
      </c>
      <c r="S35" s="178">
        <f>DENEMELER!V235</f>
        <v>0</v>
      </c>
      <c r="T35" s="178">
        <f>DENEMELER!W235</f>
        <v>0</v>
      </c>
      <c r="U35" s="178">
        <f>DENEMELER!U275</f>
        <v>0</v>
      </c>
      <c r="V35" s="178">
        <f>DENEMELER!V275</f>
        <v>0</v>
      </c>
      <c r="W35" s="178">
        <f>DENEMELER!W275</f>
        <v>0</v>
      </c>
      <c r="X35" s="178">
        <f>DENEMELER!U315</f>
        <v>0</v>
      </c>
      <c r="Y35" s="178">
        <f>DENEMELER!V315</f>
        <v>0</v>
      </c>
      <c r="Z35" s="178">
        <f>DENEMELER!W315</f>
        <v>0</v>
      </c>
      <c r="AA35" s="178">
        <f>DENEMELER!U355</f>
        <v>0</v>
      </c>
      <c r="AB35" s="178">
        <f>DENEMELER!V355</f>
        <v>0</v>
      </c>
      <c r="AC35" s="178">
        <f>DENEMELER!W355</f>
        <v>0</v>
      </c>
      <c r="AD35" s="178">
        <f>DENEMELER!U395</f>
        <v>0</v>
      </c>
      <c r="AE35" s="178">
        <f>DENEMELER!V395</f>
        <v>0</v>
      </c>
      <c r="AF35" s="178">
        <f>DENEMELER!W395</f>
        <v>0</v>
      </c>
    </row>
    <row r="36" spans="1:32" x14ac:dyDescent="0.4">
      <c r="A36" s="190">
        <f>'SCOR TABELASI'!A36</f>
        <v>0</v>
      </c>
      <c r="B36" s="190">
        <f>'SCOR TABELASI'!B36</f>
        <v>0</v>
      </c>
      <c r="C36" s="178">
        <f>DENEMELER!U36</f>
        <v>0</v>
      </c>
      <c r="D36" s="179">
        <f>DENEMELER!V36</f>
        <v>0</v>
      </c>
      <c r="E36" s="180">
        <f>DENEMELER!W36</f>
        <v>0</v>
      </c>
      <c r="F36" s="178">
        <f>DENEMELER!U76</f>
        <v>0</v>
      </c>
      <c r="G36" s="178">
        <f>DENEMELER!V76</f>
        <v>0</v>
      </c>
      <c r="H36" s="178">
        <f>DENEMELER!W76</f>
        <v>0</v>
      </c>
      <c r="I36" s="178">
        <f>DENEMELER!U116</f>
        <v>0</v>
      </c>
      <c r="J36" s="178">
        <f>DENEMELER!V116</f>
        <v>0</v>
      </c>
      <c r="K36" s="178">
        <f>DENEMELER!W116</f>
        <v>0</v>
      </c>
      <c r="L36" s="178">
        <f>DENEMELER!U156</f>
        <v>0</v>
      </c>
      <c r="M36" s="178">
        <f>DENEMELER!V156</f>
        <v>0</v>
      </c>
      <c r="N36" s="178">
        <f>DENEMELER!W156</f>
        <v>0</v>
      </c>
      <c r="O36" s="178">
        <f>DENEMELER!U196</f>
        <v>0</v>
      </c>
      <c r="P36" s="178">
        <f>DENEMELER!V196</f>
        <v>0</v>
      </c>
      <c r="Q36" s="178">
        <f>DENEMELER!W196</f>
        <v>0</v>
      </c>
      <c r="R36" s="178">
        <f>DENEMELER!U236</f>
        <v>0</v>
      </c>
      <c r="S36" s="178">
        <f>DENEMELER!V236</f>
        <v>0</v>
      </c>
      <c r="T36" s="178">
        <f>DENEMELER!W236</f>
        <v>0</v>
      </c>
      <c r="U36" s="178">
        <f>DENEMELER!U276</f>
        <v>0</v>
      </c>
      <c r="V36" s="178">
        <f>DENEMELER!V276</f>
        <v>0</v>
      </c>
      <c r="W36" s="178">
        <f>DENEMELER!W276</f>
        <v>0</v>
      </c>
      <c r="X36" s="178">
        <f>DENEMELER!U316</f>
        <v>0</v>
      </c>
      <c r="Y36" s="178">
        <f>DENEMELER!V316</f>
        <v>0</v>
      </c>
      <c r="Z36" s="178">
        <f>DENEMELER!W316</f>
        <v>0</v>
      </c>
      <c r="AA36" s="178">
        <f>DENEMELER!U356</f>
        <v>0</v>
      </c>
      <c r="AB36" s="178">
        <f>DENEMELER!V356</f>
        <v>0</v>
      </c>
      <c r="AC36" s="178">
        <f>DENEMELER!W356</f>
        <v>0</v>
      </c>
      <c r="AD36" s="178">
        <f>DENEMELER!U396</f>
        <v>0</v>
      </c>
      <c r="AE36" s="178">
        <f>DENEMELER!V396</f>
        <v>0</v>
      </c>
      <c r="AF36" s="178">
        <f>DENEMELER!W396</f>
        <v>0</v>
      </c>
    </row>
    <row r="37" spans="1:32" x14ac:dyDescent="0.4">
      <c r="A37" s="190">
        <f>'SCOR TABELASI'!A37</f>
        <v>0</v>
      </c>
      <c r="B37" s="190">
        <f>'SCOR TABELASI'!B37</f>
        <v>0</v>
      </c>
      <c r="C37" s="178">
        <f>DENEMELER!U37</f>
        <v>0</v>
      </c>
      <c r="D37" s="179">
        <f>DENEMELER!V37</f>
        <v>0</v>
      </c>
      <c r="E37" s="180">
        <f>DENEMELER!W37</f>
        <v>0</v>
      </c>
      <c r="F37" s="178">
        <f>DENEMELER!U77</f>
        <v>0</v>
      </c>
      <c r="G37" s="178">
        <f>DENEMELER!V77</f>
        <v>0</v>
      </c>
      <c r="H37" s="178">
        <f>DENEMELER!W77</f>
        <v>0</v>
      </c>
      <c r="I37" s="178">
        <f>DENEMELER!U117</f>
        <v>0</v>
      </c>
      <c r="J37" s="178">
        <f>DENEMELER!V117</f>
        <v>0</v>
      </c>
      <c r="K37" s="178">
        <f>DENEMELER!W117</f>
        <v>0</v>
      </c>
      <c r="L37" s="178">
        <f>DENEMELER!U157</f>
        <v>0</v>
      </c>
      <c r="M37" s="178">
        <f>DENEMELER!V157</f>
        <v>0</v>
      </c>
      <c r="N37" s="178">
        <f>DENEMELER!W157</f>
        <v>0</v>
      </c>
      <c r="O37" s="178">
        <f>DENEMELER!U197</f>
        <v>0</v>
      </c>
      <c r="P37" s="178">
        <f>DENEMELER!V197</f>
        <v>0</v>
      </c>
      <c r="Q37" s="178">
        <f>DENEMELER!W197</f>
        <v>0</v>
      </c>
      <c r="R37" s="178">
        <f>DENEMELER!U237</f>
        <v>0</v>
      </c>
      <c r="S37" s="178">
        <f>DENEMELER!V237</f>
        <v>0</v>
      </c>
      <c r="T37" s="178">
        <f>DENEMELER!W237</f>
        <v>0</v>
      </c>
      <c r="U37" s="178">
        <f>DENEMELER!U277</f>
        <v>0</v>
      </c>
      <c r="V37" s="178">
        <f>DENEMELER!V277</f>
        <v>0</v>
      </c>
      <c r="W37" s="178">
        <f>DENEMELER!W277</f>
        <v>0</v>
      </c>
      <c r="X37" s="178">
        <f>DENEMELER!U317</f>
        <v>0</v>
      </c>
      <c r="Y37" s="178">
        <f>DENEMELER!V317</f>
        <v>0</v>
      </c>
      <c r="Z37" s="178">
        <f>DENEMELER!W317</f>
        <v>0</v>
      </c>
      <c r="AA37" s="178">
        <f>DENEMELER!U357</f>
        <v>0</v>
      </c>
      <c r="AB37" s="178">
        <f>DENEMELER!V357</f>
        <v>0</v>
      </c>
      <c r="AC37" s="178">
        <f>DENEMELER!W357</f>
        <v>0</v>
      </c>
      <c r="AD37" s="178">
        <f>DENEMELER!U397</f>
        <v>0</v>
      </c>
      <c r="AE37" s="178">
        <f>DENEMELER!V397</f>
        <v>0</v>
      </c>
      <c r="AF37" s="178">
        <f>DENEMELER!W397</f>
        <v>0</v>
      </c>
    </row>
    <row r="38" spans="1:32" x14ac:dyDescent="0.4">
      <c r="A38" s="190">
        <f>'SCOR TABELASI'!A38</f>
        <v>0</v>
      </c>
      <c r="B38" s="190">
        <f>'SCOR TABELASI'!B38</f>
        <v>0</v>
      </c>
      <c r="C38" s="178">
        <f>DENEMELER!U38</f>
        <v>0</v>
      </c>
      <c r="D38" s="179">
        <f>DENEMELER!V38</f>
        <v>0</v>
      </c>
      <c r="E38" s="180">
        <f>DENEMELER!W38</f>
        <v>0</v>
      </c>
      <c r="F38" s="178">
        <f>DENEMELER!U78</f>
        <v>0</v>
      </c>
      <c r="G38" s="178">
        <f>DENEMELER!V78</f>
        <v>0</v>
      </c>
      <c r="H38" s="178">
        <f>DENEMELER!W78</f>
        <v>0</v>
      </c>
      <c r="I38" s="178">
        <f>DENEMELER!U118</f>
        <v>0</v>
      </c>
      <c r="J38" s="178">
        <f>DENEMELER!V118</f>
        <v>0</v>
      </c>
      <c r="K38" s="178">
        <f>DENEMELER!W118</f>
        <v>0</v>
      </c>
      <c r="L38" s="178">
        <f>DENEMELER!U158</f>
        <v>0</v>
      </c>
      <c r="M38" s="178">
        <f>DENEMELER!V158</f>
        <v>0</v>
      </c>
      <c r="N38" s="178">
        <f>DENEMELER!W158</f>
        <v>0</v>
      </c>
      <c r="O38" s="178">
        <f>DENEMELER!U198</f>
        <v>0</v>
      </c>
      <c r="P38" s="178">
        <f>DENEMELER!V198</f>
        <v>0</v>
      </c>
      <c r="Q38" s="178">
        <f>DENEMELER!W198</f>
        <v>0</v>
      </c>
      <c r="R38" s="178">
        <f>DENEMELER!U238</f>
        <v>0</v>
      </c>
      <c r="S38" s="178">
        <f>DENEMELER!V238</f>
        <v>0</v>
      </c>
      <c r="T38" s="178">
        <f>DENEMELER!W238</f>
        <v>0</v>
      </c>
      <c r="U38" s="178">
        <f>DENEMELER!U278</f>
        <v>0</v>
      </c>
      <c r="V38" s="178">
        <f>DENEMELER!V278</f>
        <v>0</v>
      </c>
      <c r="W38" s="178">
        <f>DENEMELER!W278</f>
        <v>0</v>
      </c>
      <c r="X38" s="178">
        <f>DENEMELER!U318</f>
        <v>0</v>
      </c>
      <c r="Y38" s="178">
        <f>DENEMELER!V318</f>
        <v>0</v>
      </c>
      <c r="Z38" s="178">
        <f>DENEMELER!W318</f>
        <v>0</v>
      </c>
      <c r="AA38" s="178">
        <f>DENEMELER!U358</f>
        <v>0</v>
      </c>
      <c r="AB38" s="178">
        <f>DENEMELER!V358</f>
        <v>0</v>
      </c>
      <c r="AC38" s="178">
        <f>DENEMELER!W358</f>
        <v>0</v>
      </c>
      <c r="AD38" s="178">
        <f>DENEMELER!U398</f>
        <v>0</v>
      </c>
      <c r="AE38" s="178">
        <f>DENEMELER!V398</f>
        <v>0</v>
      </c>
      <c r="AF38" s="178">
        <f>DENEMELER!W398</f>
        <v>0</v>
      </c>
    </row>
  </sheetData>
  <mergeCells count="12">
    <mergeCell ref="U1:W2"/>
    <mergeCell ref="X1:Z2"/>
    <mergeCell ref="AA1:AC2"/>
    <mergeCell ref="AD1:AF2"/>
    <mergeCell ref="F1:H2"/>
    <mergeCell ref="I1:K2"/>
    <mergeCell ref="L1:N2"/>
    <mergeCell ref="O1:Q2"/>
    <mergeCell ref="R1:T2"/>
    <mergeCell ref="A1:B1"/>
    <mergeCell ref="C1:E2"/>
    <mergeCell ref="A2:B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98"/>
  <sheetViews>
    <sheetView zoomScale="115" zoomScaleNormal="115" workbookViewId="0">
      <selection activeCell="C4" sqref="C4"/>
    </sheetView>
  </sheetViews>
  <sheetFormatPr defaultRowHeight="18.75" x14ac:dyDescent="0.4"/>
  <cols>
    <col min="1" max="1" width="9.28515625" style="143" customWidth="1"/>
    <col min="2" max="2" width="51.28515625" style="143" customWidth="1"/>
    <col min="3" max="16384" width="9.140625" style="143"/>
  </cols>
  <sheetData>
    <row r="1" spans="1:23" ht="32.25" thickBot="1" x14ac:dyDescent="0.45">
      <c r="A1" s="142" t="s">
        <v>270</v>
      </c>
      <c r="B1" s="157"/>
      <c r="C1" s="158" t="s">
        <v>268</v>
      </c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 t="s">
        <v>269</v>
      </c>
      <c r="P1" s="159"/>
      <c r="Q1" s="159"/>
      <c r="R1" s="159"/>
      <c r="S1" s="159"/>
      <c r="T1" s="160"/>
      <c r="U1" s="150" t="s">
        <v>267</v>
      </c>
      <c r="V1" s="151"/>
      <c r="W1" s="152"/>
    </row>
    <row r="2" spans="1:23" ht="19.5" x14ac:dyDescent="0.4">
      <c r="A2" s="144" t="s">
        <v>254</v>
      </c>
      <c r="B2" s="148"/>
      <c r="C2" s="164" t="s">
        <v>31</v>
      </c>
      <c r="D2" s="165"/>
      <c r="E2" s="166"/>
      <c r="F2" s="164" t="s">
        <v>73</v>
      </c>
      <c r="G2" s="165"/>
      <c r="H2" s="166"/>
      <c r="I2" s="167" t="s">
        <v>263</v>
      </c>
      <c r="J2" s="168"/>
      <c r="K2" s="169"/>
      <c r="L2" s="164" t="s">
        <v>32</v>
      </c>
      <c r="M2" s="165"/>
      <c r="N2" s="166"/>
      <c r="O2" s="164" t="s">
        <v>16</v>
      </c>
      <c r="P2" s="165"/>
      <c r="Q2" s="166"/>
      <c r="R2" s="164" t="s">
        <v>2</v>
      </c>
      <c r="S2" s="165"/>
      <c r="T2" s="170"/>
      <c r="U2" s="153"/>
      <c r="V2" s="145"/>
      <c r="W2" s="154"/>
    </row>
    <row r="3" spans="1:23" ht="19.5" x14ac:dyDescent="0.4">
      <c r="A3" s="146" t="s">
        <v>255</v>
      </c>
      <c r="B3" s="149" t="s">
        <v>256</v>
      </c>
      <c r="C3" s="171" t="s">
        <v>264</v>
      </c>
      <c r="D3" s="172" t="s">
        <v>265</v>
      </c>
      <c r="E3" s="173" t="s">
        <v>266</v>
      </c>
      <c r="F3" s="171" t="s">
        <v>264</v>
      </c>
      <c r="G3" s="172" t="s">
        <v>265</v>
      </c>
      <c r="H3" s="173" t="s">
        <v>266</v>
      </c>
      <c r="I3" s="171" t="s">
        <v>264</v>
      </c>
      <c r="J3" s="172" t="s">
        <v>265</v>
      </c>
      <c r="K3" s="173" t="s">
        <v>266</v>
      </c>
      <c r="L3" s="171" t="s">
        <v>264</v>
      </c>
      <c r="M3" s="172" t="s">
        <v>265</v>
      </c>
      <c r="N3" s="173" t="s">
        <v>266</v>
      </c>
      <c r="O3" s="171" t="s">
        <v>264</v>
      </c>
      <c r="P3" s="172" t="s">
        <v>265</v>
      </c>
      <c r="Q3" s="173" t="s">
        <v>266</v>
      </c>
      <c r="R3" s="171" t="s">
        <v>264</v>
      </c>
      <c r="S3" s="172" t="s">
        <v>265</v>
      </c>
      <c r="T3" s="174" t="s">
        <v>266</v>
      </c>
      <c r="U3" s="155" t="s">
        <v>264</v>
      </c>
      <c r="V3" s="147" t="s">
        <v>265</v>
      </c>
      <c r="W3" s="156" t="s">
        <v>266</v>
      </c>
    </row>
    <row r="4" spans="1:23" x14ac:dyDescent="0.4">
      <c r="A4" s="190">
        <f>'SCOR TABELASI'!A4</f>
        <v>0</v>
      </c>
      <c r="B4" s="190">
        <f>'SCOR TABELASI'!B4</f>
        <v>0</v>
      </c>
      <c r="C4" s="171">
        <v>0</v>
      </c>
      <c r="D4" s="172">
        <v>0</v>
      </c>
      <c r="E4" s="173">
        <f>((C4)-(D4/3))</f>
        <v>0</v>
      </c>
      <c r="F4" s="171">
        <v>0</v>
      </c>
      <c r="G4" s="172">
        <v>0</v>
      </c>
      <c r="H4" s="173">
        <f t="shared" ref="H4" si="0">((F4)-(G4/3))</f>
        <v>0</v>
      </c>
      <c r="I4" s="171">
        <v>0</v>
      </c>
      <c r="J4" s="172">
        <v>0</v>
      </c>
      <c r="K4" s="173">
        <f t="shared" ref="K4" si="1">((I4)-(J4/3))</f>
        <v>0</v>
      </c>
      <c r="L4" s="171">
        <v>0</v>
      </c>
      <c r="M4" s="172">
        <v>0</v>
      </c>
      <c r="N4" s="173">
        <f t="shared" ref="N4" si="2">((L4)-(M4/3))</f>
        <v>0</v>
      </c>
      <c r="O4" s="171">
        <v>0</v>
      </c>
      <c r="P4" s="172">
        <v>0</v>
      </c>
      <c r="Q4" s="173">
        <f t="shared" ref="Q4" si="3">((O4)-(P4/3))</f>
        <v>0</v>
      </c>
      <c r="R4" s="171">
        <v>0</v>
      </c>
      <c r="S4" s="172">
        <v>0</v>
      </c>
      <c r="T4" s="173">
        <f t="shared" ref="T4" si="4">((R4)-(S4/3))</f>
        <v>0</v>
      </c>
      <c r="U4" s="161">
        <f>SUM(C4,F4,I4,L4,O4,R4)</f>
        <v>0</v>
      </c>
      <c r="V4" s="162">
        <f>SUM(D4,G4,J4,M4,P4,S4)</f>
        <v>0</v>
      </c>
      <c r="W4" s="163">
        <f>SUM(E4,H4,K4,N4,Q4,T4)</f>
        <v>0</v>
      </c>
    </row>
    <row r="5" spans="1:23" x14ac:dyDescent="0.4">
      <c r="A5" s="190">
        <f>'SCOR TABELASI'!A5</f>
        <v>0</v>
      </c>
      <c r="B5" s="190">
        <f>'SCOR TABELASI'!B5</f>
        <v>0</v>
      </c>
      <c r="C5" s="171">
        <v>0</v>
      </c>
      <c r="D5" s="172">
        <v>0</v>
      </c>
      <c r="E5" s="173">
        <f>((C5)-(D5/3))</f>
        <v>0</v>
      </c>
      <c r="F5" s="171">
        <v>0</v>
      </c>
      <c r="G5" s="172">
        <v>0</v>
      </c>
      <c r="H5" s="173">
        <f t="shared" ref="H5:H38" si="5">((F5)-(G5/3))</f>
        <v>0</v>
      </c>
      <c r="I5" s="171">
        <v>0</v>
      </c>
      <c r="J5" s="172">
        <v>0</v>
      </c>
      <c r="K5" s="173">
        <f t="shared" ref="K5:K38" si="6">((I5)-(J5/3))</f>
        <v>0</v>
      </c>
      <c r="L5" s="171">
        <v>0</v>
      </c>
      <c r="M5" s="172">
        <v>0</v>
      </c>
      <c r="N5" s="173">
        <f t="shared" ref="N5:N38" si="7">((L5)-(M5/3))</f>
        <v>0</v>
      </c>
      <c r="O5" s="171">
        <v>0</v>
      </c>
      <c r="P5" s="172">
        <v>0</v>
      </c>
      <c r="Q5" s="173">
        <f t="shared" ref="Q5:Q38" si="8">((O5)-(P5/3))</f>
        <v>0</v>
      </c>
      <c r="R5" s="171">
        <v>0</v>
      </c>
      <c r="S5" s="172">
        <v>0</v>
      </c>
      <c r="T5" s="173">
        <f t="shared" ref="T5:T38" si="9">((R5)-(S5/3))</f>
        <v>0</v>
      </c>
      <c r="U5" s="161">
        <f t="shared" ref="U5:U38" si="10">SUM(C5,F5,I5,L5,O5,R5)</f>
        <v>0</v>
      </c>
      <c r="V5" s="162">
        <f t="shared" ref="V5:V38" si="11">SUM(D5,G5,J5,M5,P5,S5)</f>
        <v>0</v>
      </c>
      <c r="W5" s="163">
        <f t="shared" ref="W5:W38" si="12">SUM(E5,H5,K5,N5,Q5,T5)</f>
        <v>0</v>
      </c>
    </row>
    <row r="6" spans="1:23" x14ac:dyDescent="0.4">
      <c r="A6" s="190">
        <f>'SCOR TABELASI'!A6</f>
        <v>0</v>
      </c>
      <c r="B6" s="190">
        <f>'SCOR TABELASI'!B6</f>
        <v>0</v>
      </c>
      <c r="C6" s="171">
        <v>0</v>
      </c>
      <c r="D6" s="172">
        <v>0</v>
      </c>
      <c r="E6" s="173">
        <f t="shared" ref="E6:E38" si="13">((C6)-(D6/3))</f>
        <v>0</v>
      </c>
      <c r="F6" s="171">
        <v>0</v>
      </c>
      <c r="G6" s="172">
        <v>0</v>
      </c>
      <c r="H6" s="173">
        <f t="shared" si="5"/>
        <v>0</v>
      </c>
      <c r="I6" s="171">
        <v>0</v>
      </c>
      <c r="J6" s="172">
        <v>0</v>
      </c>
      <c r="K6" s="173">
        <f t="shared" si="6"/>
        <v>0</v>
      </c>
      <c r="L6" s="171">
        <v>0</v>
      </c>
      <c r="M6" s="172">
        <v>0</v>
      </c>
      <c r="N6" s="173">
        <f t="shared" si="7"/>
        <v>0</v>
      </c>
      <c r="O6" s="171">
        <v>0</v>
      </c>
      <c r="P6" s="172">
        <v>0</v>
      </c>
      <c r="Q6" s="173">
        <f t="shared" si="8"/>
        <v>0</v>
      </c>
      <c r="R6" s="171">
        <v>0</v>
      </c>
      <c r="S6" s="172">
        <v>0</v>
      </c>
      <c r="T6" s="173">
        <f t="shared" si="9"/>
        <v>0</v>
      </c>
      <c r="U6" s="161">
        <f t="shared" si="10"/>
        <v>0</v>
      </c>
      <c r="V6" s="162">
        <f t="shared" si="11"/>
        <v>0</v>
      </c>
      <c r="W6" s="163">
        <f t="shared" si="12"/>
        <v>0</v>
      </c>
    </row>
    <row r="7" spans="1:23" x14ac:dyDescent="0.4">
      <c r="A7" s="190">
        <f>'SCOR TABELASI'!A7</f>
        <v>0</v>
      </c>
      <c r="B7" s="190">
        <f>'SCOR TABELASI'!B7</f>
        <v>0</v>
      </c>
      <c r="C7" s="171">
        <v>0</v>
      </c>
      <c r="D7" s="172">
        <v>0</v>
      </c>
      <c r="E7" s="173">
        <f t="shared" si="13"/>
        <v>0</v>
      </c>
      <c r="F7" s="171">
        <v>0</v>
      </c>
      <c r="G7" s="172">
        <v>0</v>
      </c>
      <c r="H7" s="173">
        <f t="shared" si="5"/>
        <v>0</v>
      </c>
      <c r="I7" s="171">
        <v>0</v>
      </c>
      <c r="J7" s="172">
        <v>0</v>
      </c>
      <c r="K7" s="173">
        <f t="shared" si="6"/>
        <v>0</v>
      </c>
      <c r="L7" s="171">
        <v>0</v>
      </c>
      <c r="M7" s="172">
        <v>0</v>
      </c>
      <c r="N7" s="173">
        <f t="shared" si="7"/>
        <v>0</v>
      </c>
      <c r="O7" s="171">
        <v>0</v>
      </c>
      <c r="P7" s="172">
        <v>0</v>
      </c>
      <c r="Q7" s="173">
        <f t="shared" si="8"/>
        <v>0</v>
      </c>
      <c r="R7" s="171">
        <v>0</v>
      </c>
      <c r="S7" s="172">
        <v>0</v>
      </c>
      <c r="T7" s="173">
        <f t="shared" si="9"/>
        <v>0</v>
      </c>
      <c r="U7" s="161">
        <f t="shared" si="10"/>
        <v>0</v>
      </c>
      <c r="V7" s="162">
        <f t="shared" si="11"/>
        <v>0</v>
      </c>
      <c r="W7" s="163">
        <f t="shared" si="12"/>
        <v>0</v>
      </c>
    </row>
    <row r="8" spans="1:23" x14ac:dyDescent="0.4">
      <c r="A8" s="190">
        <f>'SCOR TABELASI'!A8</f>
        <v>0</v>
      </c>
      <c r="B8" s="190">
        <f>'SCOR TABELASI'!B8</f>
        <v>0</v>
      </c>
      <c r="C8" s="171">
        <v>0</v>
      </c>
      <c r="D8" s="172">
        <v>0</v>
      </c>
      <c r="E8" s="173">
        <f t="shared" si="13"/>
        <v>0</v>
      </c>
      <c r="F8" s="171">
        <v>0</v>
      </c>
      <c r="G8" s="172">
        <v>0</v>
      </c>
      <c r="H8" s="173">
        <f t="shared" si="5"/>
        <v>0</v>
      </c>
      <c r="I8" s="171">
        <v>0</v>
      </c>
      <c r="J8" s="172">
        <v>0</v>
      </c>
      <c r="K8" s="173">
        <f t="shared" si="6"/>
        <v>0</v>
      </c>
      <c r="L8" s="171">
        <v>0</v>
      </c>
      <c r="M8" s="172">
        <v>0</v>
      </c>
      <c r="N8" s="173">
        <f t="shared" si="7"/>
        <v>0</v>
      </c>
      <c r="O8" s="171">
        <v>0</v>
      </c>
      <c r="P8" s="172">
        <v>0</v>
      </c>
      <c r="Q8" s="173">
        <f t="shared" si="8"/>
        <v>0</v>
      </c>
      <c r="R8" s="171">
        <v>0</v>
      </c>
      <c r="S8" s="172">
        <v>0</v>
      </c>
      <c r="T8" s="173">
        <f t="shared" si="9"/>
        <v>0</v>
      </c>
      <c r="U8" s="161">
        <f t="shared" si="10"/>
        <v>0</v>
      </c>
      <c r="V8" s="162">
        <f t="shared" si="11"/>
        <v>0</v>
      </c>
      <c r="W8" s="163">
        <f t="shared" si="12"/>
        <v>0</v>
      </c>
    </row>
    <row r="9" spans="1:23" x14ac:dyDescent="0.4">
      <c r="A9" s="190">
        <f>'SCOR TABELASI'!A9</f>
        <v>0</v>
      </c>
      <c r="B9" s="190">
        <f>'SCOR TABELASI'!B9</f>
        <v>0</v>
      </c>
      <c r="C9" s="171">
        <v>0</v>
      </c>
      <c r="D9" s="172">
        <v>0</v>
      </c>
      <c r="E9" s="173">
        <f t="shared" si="13"/>
        <v>0</v>
      </c>
      <c r="F9" s="171">
        <v>0</v>
      </c>
      <c r="G9" s="172">
        <v>0</v>
      </c>
      <c r="H9" s="173">
        <f t="shared" si="5"/>
        <v>0</v>
      </c>
      <c r="I9" s="171">
        <v>0</v>
      </c>
      <c r="J9" s="172">
        <v>0</v>
      </c>
      <c r="K9" s="173">
        <f t="shared" si="6"/>
        <v>0</v>
      </c>
      <c r="L9" s="171">
        <v>0</v>
      </c>
      <c r="M9" s="172">
        <v>0</v>
      </c>
      <c r="N9" s="173">
        <f t="shared" si="7"/>
        <v>0</v>
      </c>
      <c r="O9" s="171">
        <v>0</v>
      </c>
      <c r="P9" s="172">
        <v>0</v>
      </c>
      <c r="Q9" s="173">
        <f t="shared" si="8"/>
        <v>0</v>
      </c>
      <c r="R9" s="171">
        <v>0</v>
      </c>
      <c r="S9" s="172">
        <v>0</v>
      </c>
      <c r="T9" s="173">
        <f t="shared" si="9"/>
        <v>0</v>
      </c>
      <c r="U9" s="161">
        <f t="shared" si="10"/>
        <v>0</v>
      </c>
      <c r="V9" s="162">
        <f t="shared" si="11"/>
        <v>0</v>
      </c>
      <c r="W9" s="163">
        <f t="shared" si="12"/>
        <v>0</v>
      </c>
    </row>
    <row r="10" spans="1:23" x14ac:dyDescent="0.4">
      <c r="A10" s="190">
        <f>'SCOR TABELASI'!A10</f>
        <v>0</v>
      </c>
      <c r="B10" s="190">
        <f>'SCOR TABELASI'!B10</f>
        <v>0</v>
      </c>
      <c r="C10" s="171">
        <v>0</v>
      </c>
      <c r="D10" s="172">
        <v>0</v>
      </c>
      <c r="E10" s="173">
        <f t="shared" si="13"/>
        <v>0</v>
      </c>
      <c r="F10" s="171">
        <v>0</v>
      </c>
      <c r="G10" s="172">
        <v>0</v>
      </c>
      <c r="H10" s="173">
        <f t="shared" si="5"/>
        <v>0</v>
      </c>
      <c r="I10" s="171">
        <v>0</v>
      </c>
      <c r="J10" s="172">
        <v>0</v>
      </c>
      <c r="K10" s="173">
        <f t="shared" si="6"/>
        <v>0</v>
      </c>
      <c r="L10" s="171">
        <v>0</v>
      </c>
      <c r="M10" s="172">
        <v>0</v>
      </c>
      <c r="N10" s="173">
        <f t="shared" si="7"/>
        <v>0</v>
      </c>
      <c r="O10" s="171">
        <v>0</v>
      </c>
      <c r="P10" s="172">
        <v>0</v>
      </c>
      <c r="Q10" s="173">
        <f t="shared" si="8"/>
        <v>0</v>
      </c>
      <c r="R10" s="171">
        <v>0</v>
      </c>
      <c r="S10" s="172">
        <v>0</v>
      </c>
      <c r="T10" s="173">
        <f t="shared" si="9"/>
        <v>0</v>
      </c>
      <c r="U10" s="161">
        <f t="shared" si="10"/>
        <v>0</v>
      </c>
      <c r="V10" s="162">
        <f t="shared" si="11"/>
        <v>0</v>
      </c>
      <c r="W10" s="163">
        <f t="shared" si="12"/>
        <v>0</v>
      </c>
    </row>
    <row r="11" spans="1:23" x14ac:dyDescent="0.4">
      <c r="A11" s="190">
        <f>'SCOR TABELASI'!A11</f>
        <v>0</v>
      </c>
      <c r="B11" s="190">
        <f>'SCOR TABELASI'!B11</f>
        <v>0</v>
      </c>
      <c r="C11" s="171">
        <v>0</v>
      </c>
      <c r="D11" s="172">
        <v>0</v>
      </c>
      <c r="E11" s="173">
        <f t="shared" si="13"/>
        <v>0</v>
      </c>
      <c r="F11" s="171">
        <v>0</v>
      </c>
      <c r="G11" s="172">
        <v>0</v>
      </c>
      <c r="H11" s="173">
        <f t="shared" si="5"/>
        <v>0</v>
      </c>
      <c r="I11" s="171">
        <v>0</v>
      </c>
      <c r="J11" s="172">
        <v>0</v>
      </c>
      <c r="K11" s="173">
        <f t="shared" si="6"/>
        <v>0</v>
      </c>
      <c r="L11" s="171">
        <v>0</v>
      </c>
      <c r="M11" s="172">
        <v>0</v>
      </c>
      <c r="N11" s="173">
        <f t="shared" si="7"/>
        <v>0</v>
      </c>
      <c r="O11" s="171">
        <v>0</v>
      </c>
      <c r="P11" s="172">
        <v>0</v>
      </c>
      <c r="Q11" s="173">
        <f t="shared" si="8"/>
        <v>0</v>
      </c>
      <c r="R11" s="171">
        <v>0</v>
      </c>
      <c r="S11" s="172">
        <v>0</v>
      </c>
      <c r="T11" s="173">
        <f t="shared" si="9"/>
        <v>0</v>
      </c>
      <c r="U11" s="161">
        <f t="shared" si="10"/>
        <v>0</v>
      </c>
      <c r="V11" s="162">
        <f t="shared" si="11"/>
        <v>0</v>
      </c>
      <c r="W11" s="163">
        <f t="shared" si="12"/>
        <v>0</v>
      </c>
    </row>
    <row r="12" spans="1:23" x14ac:dyDescent="0.4">
      <c r="A12" s="190">
        <f>'SCOR TABELASI'!A12</f>
        <v>0</v>
      </c>
      <c r="B12" s="190">
        <f>'SCOR TABELASI'!B12</f>
        <v>0</v>
      </c>
      <c r="C12" s="171">
        <v>0</v>
      </c>
      <c r="D12" s="172">
        <v>0</v>
      </c>
      <c r="E12" s="173">
        <f t="shared" si="13"/>
        <v>0</v>
      </c>
      <c r="F12" s="171">
        <v>0</v>
      </c>
      <c r="G12" s="172">
        <v>0</v>
      </c>
      <c r="H12" s="173">
        <f t="shared" si="5"/>
        <v>0</v>
      </c>
      <c r="I12" s="171">
        <v>0</v>
      </c>
      <c r="J12" s="172">
        <v>0</v>
      </c>
      <c r="K12" s="173">
        <f t="shared" si="6"/>
        <v>0</v>
      </c>
      <c r="L12" s="171">
        <v>0</v>
      </c>
      <c r="M12" s="172">
        <v>0</v>
      </c>
      <c r="N12" s="173">
        <f t="shared" si="7"/>
        <v>0</v>
      </c>
      <c r="O12" s="171">
        <v>0</v>
      </c>
      <c r="P12" s="172">
        <v>0</v>
      </c>
      <c r="Q12" s="173">
        <f t="shared" si="8"/>
        <v>0</v>
      </c>
      <c r="R12" s="171">
        <v>0</v>
      </c>
      <c r="S12" s="172">
        <v>0</v>
      </c>
      <c r="T12" s="173">
        <f t="shared" si="9"/>
        <v>0</v>
      </c>
      <c r="U12" s="161">
        <f t="shared" si="10"/>
        <v>0</v>
      </c>
      <c r="V12" s="162">
        <f t="shared" si="11"/>
        <v>0</v>
      </c>
      <c r="W12" s="163">
        <f t="shared" si="12"/>
        <v>0</v>
      </c>
    </row>
    <row r="13" spans="1:23" x14ac:dyDescent="0.4">
      <c r="A13" s="190">
        <f>'SCOR TABELASI'!A13</f>
        <v>0</v>
      </c>
      <c r="B13" s="190">
        <f>'SCOR TABELASI'!B13</f>
        <v>0</v>
      </c>
      <c r="C13" s="171">
        <v>0</v>
      </c>
      <c r="D13" s="172">
        <v>0</v>
      </c>
      <c r="E13" s="173">
        <f t="shared" si="13"/>
        <v>0</v>
      </c>
      <c r="F13" s="171">
        <v>0</v>
      </c>
      <c r="G13" s="172">
        <v>0</v>
      </c>
      <c r="H13" s="173">
        <f t="shared" si="5"/>
        <v>0</v>
      </c>
      <c r="I13" s="171">
        <v>0</v>
      </c>
      <c r="J13" s="172">
        <v>0</v>
      </c>
      <c r="K13" s="173">
        <f t="shared" si="6"/>
        <v>0</v>
      </c>
      <c r="L13" s="171">
        <v>0</v>
      </c>
      <c r="M13" s="172">
        <v>0</v>
      </c>
      <c r="N13" s="173">
        <f t="shared" si="7"/>
        <v>0</v>
      </c>
      <c r="O13" s="171">
        <v>0</v>
      </c>
      <c r="P13" s="172">
        <v>0</v>
      </c>
      <c r="Q13" s="173">
        <f t="shared" si="8"/>
        <v>0</v>
      </c>
      <c r="R13" s="171">
        <v>0</v>
      </c>
      <c r="S13" s="172">
        <v>0</v>
      </c>
      <c r="T13" s="173">
        <f t="shared" si="9"/>
        <v>0</v>
      </c>
      <c r="U13" s="161">
        <f t="shared" si="10"/>
        <v>0</v>
      </c>
      <c r="V13" s="162">
        <f t="shared" si="11"/>
        <v>0</v>
      </c>
      <c r="W13" s="163">
        <f t="shared" si="12"/>
        <v>0</v>
      </c>
    </row>
    <row r="14" spans="1:23" x14ac:dyDescent="0.4">
      <c r="A14" s="190">
        <f>'SCOR TABELASI'!A14</f>
        <v>0</v>
      </c>
      <c r="B14" s="190">
        <f>'SCOR TABELASI'!B14</f>
        <v>0</v>
      </c>
      <c r="C14" s="171">
        <v>0</v>
      </c>
      <c r="D14" s="172">
        <v>0</v>
      </c>
      <c r="E14" s="173">
        <f t="shared" si="13"/>
        <v>0</v>
      </c>
      <c r="F14" s="171">
        <v>0</v>
      </c>
      <c r="G14" s="172">
        <v>0</v>
      </c>
      <c r="H14" s="173">
        <f t="shared" si="5"/>
        <v>0</v>
      </c>
      <c r="I14" s="171">
        <v>0</v>
      </c>
      <c r="J14" s="172">
        <v>0</v>
      </c>
      <c r="K14" s="173">
        <f t="shared" si="6"/>
        <v>0</v>
      </c>
      <c r="L14" s="171">
        <v>0</v>
      </c>
      <c r="M14" s="172">
        <v>0</v>
      </c>
      <c r="N14" s="173">
        <f t="shared" si="7"/>
        <v>0</v>
      </c>
      <c r="O14" s="171">
        <v>0</v>
      </c>
      <c r="P14" s="172">
        <v>0</v>
      </c>
      <c r="Q14" s="173">
        <f t="shared" si="8"/>
        <v>0</v>
      </c>
      <c r="R14" s="171">
        <v>0</v>
      </c>
      <c r="S14" s="172">
        <v>0</v>
      </c>
      <c r="T14" s="173">
        <f t="shared" si="9"/>
        <v>0</v>
      </c>
      <c r="U14" s="161">
        <f t="shared" si="10"/>
        <v>0</v>
      </c>
      <c r="V14" s="162">
        <f t="shared" si="11"/>
        <v>0</v>
      </c>
      <c r="W14" s="163">
        <f t="shared" si="12"/>
        <v>0</v>
      </c>
    </row>
    <row r="15" spans="1:23" x14ac:dyDescent="0.4">
      <c r="A15" s="190">
        <f>'SCOR TABELASI'!A15</f>
        <v>0</v>
      </c>
      <c r="B15" s="190">
        <f>'SCOR TABELASI'!B15</f>
        <v>0</v>
      </c>
      <c r="C15" s="171">
        <v>0</v>
      </c>
      <c r="D15" s="172">
        <v>0</v>
      </c>
      <c r="E15" s="173">
        <f t="shared" si="13"/>
        <v>0</v>
      </c>
      <c r="F15" s="171">
        <v>0</v>
      </c>
      <c r="G15" s="172">
        <v>0</v>
      </c>
      <c r="H15" s="173">
        <f t="shared" si="5"/>
        <v>0</v>
      </c>
      <c r="I15" s="171">
        <v>0</v>
      </c>
      <c r="J15" s="172">
        <v>0</v>
      </c>
      <c r="K15" s="173">
        <f t="shared" si="6"/>
        <v>0</v>
      </c>
      <c r="L15" s="171">
        <v>0</v>
      </c>
      <c r="M15" s="172">
        <v>0</v>
      </c>
      <c r="N15" s="173">
        <f t="shared" si="7"/>
        <v>0</v>
      </c>
      <c r="O15" s="171">
        <v>0</v>
      </c>
      <c r="P15" s="172">
        <v>0</v>
      </c>
      <c r="Q15" s="173">
        <f t="shared" si="8"/>
        <v>0</v>
      </c>
      <c r="R15" s="171">
        <v>0</v>
      </c>
      <c r="S15" s="172">
        <v>0</v>
      </c>
      <c r="T15" s="173">
        <f t="shared" si="9"/>
        <v>0</v>
      </c>
      <c r="U15" s="161">
        <f t="shared" si="10"/>
        <v>0</v>
      </c>
      <c r="V15" s="162">
        <f t="shared" si="11"/>
        <v>0</v>
      </c>
      <c r="W15" s="163">
        <f t="shared" si="12"/>
        <v>0</v>
      </c>
    </row>
    <row r="16" spans="1:23" x14ac:dyDescent="0.4">
      <c r="A16" s="190">
        <f>'SCOR TABELASI'!A16</f>
        <v>0</v>
      </c>
      <c r="B16" s="190">
        <f>'SCOR TABELASI'!B16</f>
        <v>0</v>
      </c>
      <c r="C16" s="171">
        <v>0</v>
      </c>
      <c r="D16" s="172">
        <v>0</v>
      </c>
      <c r="E16" s="173">
        <f t="shared" si="13"/>
        <v>0</v>
      </c>
      <c r="F16" s="171">
        <v>0</v>
      </c>
      <c r="G16" s="172">
        <v>0</v>
      </c>
      <c r="H16" s="173">
        <f t="shared" si="5"/>
        <v>0</v>
      </c>
      <c r="I16" s="171">
        <v>0</v>
      </c>
      <c r="J16" s="172">
        <v>0</v>
      </c>
      <c r="K16" s="173">
        <f t="shared" si="6"/>
        <v>0</v>
      </c>
      <c r="L16" s="171">
        <v>0</v>
      </c>
      <c r="M16" s="172">
        <v>0</v>
      </c>
      <c r="N16" s="173">
        <f t="shared" si="7"/>
        <v>0</v>
      </c>
      <c r="O16" s="171">
        <v>0</v>
      </c>
      <c r="P16" s="172">
        <v>0</v>
      </c>
      <c r="Q16" s="173">
        <f t="shared" si="8"/>
        <v>0</v>
      </c>
      <c r="R16" s="171">
        <v>0</v>
      </c>
      <c r="S16" s="172">
        <v>0</v>
      </c>
      <c r="T16" s="173">
        <f t="shared" si="9"/>
        <v>0</v>
      </c>
      <c r="U16" s="161">
        <f t="shared" si="10"/>
        <v>0</v>
      </c>
      <c r="V16" s="162">
        <f t="shared" si="11"/>
        <v>0</v>
      </c>
      <c r="W16" s="163">
        <f t="shared" si="12"/>
        <v>0</v>
      </c>
    </row>
    <row r="17" spans="1:23" x14ac:dyDescent="0.4">
      <c r="A17" s="190">
        <f>'SCOR TABELASI'!A17</f>
        <v>0</v>
      </c>
      <c r="B17" s="190">
        <f>'SCOR TABELASI'!B17</f>
        <v>0</v>
      </c>
      <c r="C17" s="171">
        <v>0</v>
      </c>
      <c r="D17" s="172">
        <v>0</v>
      </c>
      <c r="E17" s="173">
        <f t="shared" si="13"/>
        <v>0</v>
      </c>
      <c r="F17" s="171">
        <v>0</v>
      </c>
      <c r="G17" s="172">
        <v>0</v>
      </c>
      <c r="H17" s="173">
        <f t="shared" si="5"/>
        <v>0</v>
      </c>
      <c r="I17" s="171">
        <v>0</v>
      </c>
      <c r="J17" s="172">
        <v>0</v>
      </c>
      <c r="K17" s="173">
        <f t="shared" si="6"/>
        <v>0</v>
      </c>
      <c r="L17" s="171">
        <v>0</v>
      </c>
      <c r="M17" s="172">
        <v>0</v>
      </c>
      <c r="N17" s="173">
        <f t="shared" si="7"/>
        <v>0</v>
      </c>
      <c r="O17" s="171">
        <v>0</v>
      </c>
      <c r="P17" s="172">
        <v>0</v>
      </c>
      <c r="Q17" s="173">
        <f t="shared" si="8"/>
        <v>0</v>
      </c>
      <c r="R17" s="171">
        <v>0</v>
      </c>
      <c r="S17" s="172">
        <v>0</v>
      </c>
      <c r="T17" s="173">
        <f t="shared" si="9"/>
        <v>0</v>
      </c>
      <c r="U17" s="161">
        <f t="shared" si="10"/>
        <v>0</v>
      </c>
      <c r="V17" s="162">
        <f t="shared" si="11"/>
        <v>0</v>
      </c>
      <c r="W17" s="163">
        <f t="shared" si="12"/>
        <v>0</v>
      </c>
    </row>
    <row r="18" spans="1:23" x14ac:dyDescent="0.4">
      <c r="A18" s="190">
        <f>'SCOR TABELASI'!A18</f>
        <v>0</v>
      </c>
      <c r="B18" s="190">
        <f>'SCOR TABELASI'!B18</f>
        <v>0</v>
      </c>
      <c r="C18" s="171">
        <v>0</v>
      </c>
      <c r="D18" s="172">
        <v>0</v>
      </c>
      <c r="E18" s="173">
        <f t="shared" si="13"/>
        <v>0</v>
      </c>
      <c r="F18" s="171">
        <v>0</v>
      </c>
      <c r="G18" s="172">
        <v>0</v>
      </c>
      <c r="H18" s="173">
        <f t="shared" si="5"/>
        <v>0</v>
      </c>
      <c r="I18" s="171">
        <v>0</v>
      </c>
      <c r="J18" s="172">
        <v>0</v>
      </c>
      <c r="K18" s="173">
        <f t="shared" si="6"/>
        <v>0</v>
      </c>
      <c r="L18" s="171">
        <v>0</v>
      </c>
      <c r="M18" s="172">
        <v>0</v>
      </c>
      <c r="N18" s="173">
        <f t="shared" si="7"/>
        <v>0</v>
      </c>
      <c r="O18" s="171">
        <v>0</v>
      </c>
      <c r="P18" s="172">
        <v>0</v>
      </c>
      <c r="Q18" s="173">
        <f t="shared" si="8"/>
        <v>0</v>
      </c>
      <c r="R18" s="171">
        <v>0</v>
      </c>
      <c r="S18" s="172">
        <v>0</v>
      </c>
      <c r="T18" s="173">
        <f t="shared" si="9"/>
        <v>0</v>
      </c>
      <c r="U18" s="161">
        <f t="shared" si="10"/>
        <v>0</v>
      </c>
      <c r="V18" s="162">
        <f t="shared" si="11"/>
        <v>0</v>
      </c>
      <c r="W18" s="163">
        <f t="shared" si="12"/>
        <v>0</v>
      </c>
    </row>
    <row r="19" spans="1:23" x14ac:dyDescent="0.4">
      <c r="A19" s="190">
        <f>'SCOR TABELASI'!A19</f>
        <v>0</v>
      </c>
      <c r="B19" s="190">
        <f>'SCOR TABELASI'!B19</f>
        <v>0</v>
      </c>
      <c r="C19" s="171">
        <v>0</v>
      </c>
      <c r="D19" s="172">
        <v>0</v>
      </c>
      <c r="E19" s="173">
        <f t="shared" si="13"/>
        <v>0</v>
      </c>
      <c r="F19" s="171">
        <v>0</v>
      </c>
      <c r="G19" s="172">
        <v>0</v>
      </c>
      <c r="H19" s="173">
        <f t="shared" si="5"/>
        <v>0</v>
      </c>
      <c r="I19" s="171">
        <v>0</v>
      </c>
      <c r="J19" s="172">
        <v>0</v>
      </c>
      <c r="K19" s="173">
        <f t="shared" si="6"/>
        <v>0</v>
      </c>
      <c r="L19" s="171">
        <v>0</v>
      </c>
      <c r="M19" s="172">
        <v>0</v>
      </c>
      <c r="N19" s="173">
        <f t="shared" si="7"/>
        <v>0</v>
      </c>
      <c r="O19" s="171">
        <v>0</v>
      </c>
      <c r="P19" s="172">
        <v>0</v>
      </c>
      <c r="Q19" s="173">
        <f t="shared" si="8"/>
        <v>0</v>
      </c>
      <c r="R19" s="171">
        <v>0</v>
      </c>
      <c r="S19" s="172">
        <v>0</v>
      </c>
      <c r="T19" s="173">
        <f t="shared" si="9"/>
        <v>0</v>
      </c>
      <c r="U19" s="161">
        <f t="shared" si="10"/>
        <v>0</v>
      </c>
      <c r="V19" s="162">
        <f t="shared" si="11"/>
        <v>0</v>
      </c>
      <c r="W19" s="163">
        <f t="shared" si="12"/>
        <v>0</v>
      </c>
    </row>
    <row r="20" spans="1:23" x14ac:dyDescent="0.4">
      <c r="A20" s="190">
        <f>'SCOR TABELASI'!A20</f>
        <v>0</v>
      </c>
      <c r="B20" s="190">
        <f>'SCOR TABELASI'!B20</f>
        <v>0</v>
      </c>
      <c r="C20" s="171">
        <v>0</v>
      </c>
      <c r="D20" s="172">
        <v>0</v>
      </c>
      <c r="E20" s="173">
        <f t="shared" si="13"/>
        <v>0</v>
      </c>
      <c r="F20" s="171">
        <v>0</v>
      </c>
      <c r="G20" s="172">
        <v>0</v>
      </c>
      <c r="H20" s="173">
        <f t="shared" si="5"/>
        <v>0</v>
      </c>
      <c r="I20" s="171">
        <v>0</v>
      </c>
      <c r="J20" s="172">
        <v>0</v>
      </c>
      <c r="K20" s="173">
        <f t="shared" si="6"/>
        <v>0</v>
      </c>
      <c r="L20" s="171">
        <v>0</v>
      </c>
      <c r="M20" s="172">
        <v>0</v>
      </c>
      <c r="N20" s="173">
        <f t="shared" si="7"/>
        <v>0</v>
      </c>
      <c r="O20" s="171">
        <v>0</v>
      </c>
      <c r="P20" s="172">
        <v>0</v>
      </c>
      <c r="Q20" s="173">
        <f t="shared" si="8"/>
        <v>0</v>
      </c>
      <c r="R20" s="171">
        <v>0</v>
      </c>
      <c r="S20" s="172">
        <v>0</v>
      </c>
      <c r="T20" s="173">
        <f t="shared" si="9"/>
        <v>0</v>
      </c>
      <c r="U20" s="161">
        <f t="shared" si="10"/>
        <v>0</v>
      </c>
      <c r="V20" s="162">
        <f t="shared" si="11"/>
        <v>0</v>
      </c>
      <c r="W20" s="163">
        <f t="shared" si="12"/>
        <v>0</v>
      </c>
    </row>
    <row r="21" spans="1:23" x14ac:dyDescent="0.4">
      <c r="A21" s="190">
        <f>'SCOR TABELASI'!A21</f>
        <v>0</v>
      </c>
      <c r="B21" s="190">
        <f>'SCOR TABELASI'!B21</f>
        <v>0</v>
      </c>
      <c r="C21" s="171">
        <v>0</v>
      </c>
      <c r="D21" s="172">
        <v>0</v>
      </c>
      <c r="E21" s="173">
        <f t="shared" si="13"/>
        <v>0</v>
      </c>
      <c r="F21" s="171">
        <v>0</v>
      </c>
      <c r="G21" s="172">
        <v>0</v>
      </c>
      <c r="H21" s="173">
        <f t="shared" si="5"/>
        <v>0</v>
      </c>
      <c r="I21" s="171">
        <v>0</v>
      </c>
      <c r="J21" s="172">
        <v>0</v>
      </c>
      <c r="K21" s="173">
        <f t="shared" si="6"/>
        <v>0</v>
      </c>
      <c r="L21" s="171">
        <v>0</v>
      </c>
      <c r="M21" s="172">
        <v>0</v>
      </c>
      <c r="N21" s="173">
        <f t="shared" si="7"/>
        <v>0</v>
      </c>
      <c r="O21" s="171">
        <v>0</v>
      </c>
      <c r="P21" s="172">
        <v>0</v>
      </c>
      <c r="Q21" s="173">
        <f t="shared" si="8"/>
        <v>0</v>
      </c>
      <c r="R21" s="171">
        <v>0</v>
      </c>
      <c r="S21" s="172">
        <v>0</v>
      </c>
      <c r="T21" s="173">
        <f t="shared" si="9"/>
        <v>0</v>
      </c>
      <c r="U21" s="161">
        <f t="shared" si="10"/>
        <v>0</v>
      </c>
      <c r="V21" s="162">
        <f t="shared" si="11"/>
        <v>0</v>
      </c>
      <c r="W21" s="163">
        <f t="shared" si="12"/>
        <v>0</v>
      </c>
    </row>
    <row r="22" spans="1:23" x14ac:dyDescent="0.4">
      <c r="A22" s="190">
        <f>'SCOR TABELASI'!A22</f>
        <v>0</v>
      </c>
      <c r="B22" s="190">
        <f>'SCOR TABELASI'!B22</f>
        <v>0</v>
      </c>
      <c r="C22" s="171">
        <v>0</v>
      </c>
      <c r="D22" s="172">
        <v>0</v>
      </c>
      <c r="E22" s="173">
        <f t="shared" si="13"/>
        <v>0</v>
      </c>
      <c r="F22" s="171">
        <v>0</v>
      </c>
      <c r="G22" s="172">
        <v>0</v>
      </c>
      <c r="H22" s="173">
        <f t="shared" si="5"/>
        <v>0</v>
      </c>
      <c r="I22" s="171">
        <v>0</v>
      </c>
      <c r="J22" s="172">
        <v>0</v>
      </c>
      <c r="K22" s="173">
        <f t="shared" si="6"/>
        <v>0</v>
      </c>
      <c r="L22" s="171">
        <v>0</v>
      </c>
      <c r="M22" s="172">
        <v>0</v>
      </c>
      <c r="N22" s="173">
        <f t="shared" si="7"/>
        <v>0</v>
      </c>
      <c r="O22" s="171">
        <v>0</v>
      </c>
      <c r="P22" s="172">
        <v>0</v>
      </c>
      <c r="Q22" s="173">
        <f t="shared" si="8"/>
        <v>0</v>
      </c>
      <c r="R22" s="171">
        <v>0</v>
      </c>
      <c r="S22" s="172">
        <v>0</v>
      </c>
      <c r="T22" s="173">
        <f t="shared" si="9"/>
        <v>0</v>
      </c>
      <c r="U22" s="161">
        <f t="shared" si="10"/>
        <v>0</v>
      </c>
      <c r="V22" s="162">
        <f t="shared" si="11"/>
        <v>0</v>
      </c>
      <c r="W22" s="163">
        <f t="shared" si="12"/>
        <v>0</v>
      </c>
    </row>
    <row r="23" spans="1:23" x14ac:dyDescent="0.4">
      <c r="A23" s="190">
        <f>'SCOR TABELASI'!A23</f>
        <v>0</v>
      </c>
      <c r="B23" s="190">
        <f>'SCOR TABELASI'!B23</f>
        <v>0</v>
      </c>
      <c r="C23" s="171">
        <v>0</v>
      </c>
      <c r="D23" s="172">
        <v>0</v>
      </c>
      <c r="E23" s="173">
        <f t="shared" si="13"/>
        <v>0</v>
      </c>
      <c r="F23" s="171">
        <v>0</v>
      </c>
      <c r="G23" s="172">
        <v>0</v>
      </c>
      <c r="H23" s="173">
        <f t="shared" si="5"/>
        <v>0</v>
      </c>
      <c r="I23" s="171">
        <v>0</v>
      </c>
      <c r="J23" s="172">
        <v>0</v>
      </c>
      <c r="K23" s="173">
        <f t="shared" si="6"/>
        <v>0</v>
      </c>
      <c r="L23" s="171">
        <v>0</v>
      </c>
      <c r="M23" s="172">
        <v>0</v>
      </c>
      <c r="N23" s="173">
        <f t="shared" si="7"/>
        <v>0</v>
      </c>
      <c r="O23" s="171">
        <v>0</v>
      </c>
      <c r="P23" s="172">
        <v>0</v>
      </c>
      <c r="Q23" s="173">
        <f t="shared" si="8"/>
        <v>0</v>
      </c>
      <c r="R23" s="171">
        <v>0</v>
      </c>
      <c r="S23" s="172">
        <v>0</v>
      </c>
      <c r="T23" s="173">
        <f t="shared" si="9"/>
        <v>0</v>
      </c>
      <c r="U23" s="161">
        <f t="shared" si="10"/>
        <v>0</v>
      </c>
      <c r="V23" s="162">
        <f t="shared" si="11"/>
        <v>0</v>
      </c>
      <c r="W23" s="163">
        <f t="shared" si="12"/>
        <v>0</v>
      </c>
    </row>
    <row r="24" spans="1:23" x14ac:dyDescent="0.4">
      <c r="A24" s="190">
        <f>'SCOR TABELASI'!A24</f>
        <v>0</v>
      </c>
      <c r="B24" s="190">
        <f>'SCOR TABELASI'!B24</f>
        <v>0</v>
      </c>
      <c r="C24" s="171">
        <v>0</v>
      </c>
      <c r="D24" s="172">
        <v>0</v>
      </c>
      <c r="E24" s="173">
        <f t="shared" si="13"/>
        <v>0</v>
      </c>
      <c r="F24" s="171">
        <v>0</v>
      </c>
      <c r="G24" s="172">
        <v>0</v>
      </c>
      <c r="H24" s="173">
        <f t="shared" si="5"/>
        <v>0</v>
      </c>
      <c r="I24" s="171">
        <v>0</v>
      </c>
      <c r="J24" s="172">
        <v>0</v>
      </c>
      <c r="K24" s="173">
        <f t="shared" si="6"/>
        <v>0</v>
      </c>
      <c r="L24" s="171">
        <v>0</v>
      </c>
      <c r="M24" s="172">
        <v>0</v>
      </c>
      <c r="N24" s="173">
        <f t="shared" si="7"/>
        <v>0</v>
      </c>
      <c r="O24" s="171">
        <v>0</v>
      </c>
      <c r="P24" s="172">
        <v>0</v>
      </c>
      <c r="Q24" s="173">
        <f t="shared" si="8"/>
        <v>0</v>
      </c>
      <c r="R24" s="171">
        <v>0</v>
      </c>
      <c r="S24" s="172">
        <v>0</v>
      </c>
      <c r="T24" s="173">
        <f t="shared" si="9"/>
        <v>0</v>
      </c>
      <c r="U24" s="161">
        <f t="shared" si="10"/>
        <v>0</v>
      </c>
      <c r="V24" s="162">
        <f t="shared" si="11"/>
        <v>0</v>
      </c>
      <c r="W24" s="163">
        <f t="shared" si="12"/>
        <v>0</v>
      </c>
    </row>
    <row r="25" spans="1:23" x14ac:dyDescent="0.4">
      <c r="A25" s="190">
        <f>'SCOR TABELASI'!A25</f>
        <v>0</v>
      </c>
      <c r="B25" s="190">
        <f>'SCOR TABELASI'!B25</f>
        <v>0</v>
      </c>
      <c r="C25" s="171">
        <v>0</v>
      </c>
      <c r="D25" s="172">
        <v>0</v>
      </c>
      <c r="E25" s="173">
        <f t="shared" si="13"/>
        <v>0</v>
      </c>
      <c r="F25" s="171">
        <v>0</v>
      </c>
      <c r="G25" s="172">
        <v>0</v>
      </c>
      <c r="H25" s="173">
        <f t="shared" si="5"/>
        <v>0</v>
      </c>
      <c r="I25" s="171">
        <v>0</v>
      </c>
      <c r="J25" s="172">
        <v>0</v>
      </c>
      <c r="K25" s="173">
        <f t="shared" si="6"/>
        <v>0</v>
      </c>
      <c r="L25" s="171">
        <v>0</v>
      </c>
      <c r="M25" s="172">
        <v>0</v>
      </c>
      <c r="N25" s="173">
        <f t="shared" si="7"/>
        <v>0</v>
      </c>
      <c r="O25" s="171">
        <v>0</v>
      </c>
      <c r="P25" s="172">
        <v>0</v>
      </c>
      <c r="Q25" s="173">
        <f t="shared" si="8"/>
        <v>0</v>
      </c>
      <c r="R25" s="171">
        <v>0</v>
      </c>
      <c r="S25" s="172">
        <v>0</v>
      </c>
      <c r="T25" s="173">
        <f t="shared" si="9"/>
        <v>0</v>
      </c>
      <c r="U25" s="161">
        <f t="shared" si="10"/>
        <v>0</v>
      </c>
      <c r="V25" s="162">
        <f t="shared" si="11"/>
        <v>0</v>
      </c>
      <c r="W25" s="163">
        <f t="shared" si="12"/>
        <v>0</v>
      </c>
    </row>
    <row r="26" spans="1:23" x14ac:dyDescent="0.4">
      <c r="A26" s="190">
        <f>'SCOR TABELASI'!A26</f>
        <v>0</v>
      </c>
      <c r="B26" s="190">
        <f>'SCOR TABELASI'!B26</f>
        <v>0</v>
      </c>
      <c r="C26" s="171">
        <v>0</v>
      </c>
      <c r="D26" s="172">
        <v>0</v>
      </c>
      <c r="E26" s="173">
        <f t="shared" si="13"/>
        <v>0</v>
      </c>
      <c r="F26" s="171">
        <v>0</v>
      </c>
      <c r="G26" s="172">
        <v>0</v>
      </c>
      <c r="H26" s="173">
        <f t="shared" si="5"/>
        <v>0</v>
      </c>
      <c r="I26" s="171">
        <v>0</v>
      </c>
      <c r="J26" s="172">
        <v>0</v>
      </c>
      <c r="K26" s="173">
        <f t="shared" si="6"/>
        <v>0</v>
      </c>
      <c r="L26" s="171">
        <v>0</v>
      </c>
      <c r="M26" s="172">
        <v>0</v>
      </c>
      <c r="N26" s="173">
        <f t="shared" si="7"/>
        <v>0</v>
      </c>
      <c r="O26" s="171">
        <v>0</v>
      </c>
      <c r="P26" s="172">
        <v>0</v>
      </c>
      <c r="Q26" s="173">
        <f t="shared" si="8"/>
        <v>0</v>
      </c>
      <c r="R26" s="171">
        <v>0</v>
      </c>
      <c r="S26" s="172">
        <v>0</v>
      </c>
      <c r="T26" s="173">
        <f t="shared" si="9"/>
        <v>0</v>
      </c>
      <c r="U26" s="161">
        <f t="shared" si="10"/>
        <v>0</v>
      </c>
      <c r="V26" s="162">
        <f t="shared" si="11"/>
        <v>0</v>
      </c>
      <c r="W26" s="163">
        <f t="shared" si="12"/>
        <v>0</v>
      </c>
    </row>
    <row r="27" spans="1:23" x14ac:dyDescent="0.4">
      <c r="A27" s="190">
        <f>'SCOR TABELASI'!A27</f>
        <v>0</v>
      </c>
      <c r="B27" s="190">
        <f>'SCOR TABELASI'!B27</f>
        <v>0</v>
      </c>
      <c r="C27" s="171">
        <v>0</v>
      </c>
      <c r="D27" s="172">
        <v>0</v>
      </c>
      <c r="E27" s="173">
        <f t="shared" si="13"/>
        <v>0</v>
      </c>
      <c r="F27" s="171">
        <v>0</v>
      </c>
      <c r="G27" s="172">
        <v>0</v>
      </c>
      <c r="H27" s="173">
        <f t="shared" si="5"/>
        <v>0</v>
      </c>
      <c r="I27" s="171">
        <v>0</v>
      </c>
      <c r="J27" s="172">
        <v>0</v>
      </c>
      <c r="K27" s="173">
        <f t="shared" si="6"/>
        <v>0</v>
      </c>
      <c r="L27" s="171">
        <v>0</v>
      </c>
      <c r="M27" s="172">
        <v>0</v>
      </c>
      <c r="N27" s="173">
        <f t="shared" si="7"/>
        <v>0</v>
      </c>
      <c r="O27" s="171">
        <v>0</v>
      </c>
      <c r="P27" s="172">
        <v>0</v>
      </c>
      <c r="Q27" s="173">
        <f t="shared" si="8"/>
        <v>0</v>
      </c>
      <c r="R27" s="171">
        <v>0</v>
      </c>
      <c r="S27" s="172">
        <v>0</v>
      </c>
      <c r="T27" s="173">
        <f t="shared" si="9"/>
        <v>0</v>
      </c>
      <c r="U27" s="161">
        <f t="shared" si="10"/>
        <v>0</v>
      </c>
      <c r="V27" s="162">
        <f t="shared" si="11"/>
        <v>0</v>
      </c>
      <c r="W27" s="163">
        <f t="shared" si="12"/>
        <v>0</v>
      </c>
    </row>
    <row r="28" spans="1:23" x14ac:dyDescent="0.4">
      <c r="A28" s="190">
        <f>'SCOR TABELASI'!A28</f>
        <v>0</v>
      </c>
      <c r="B28" s="190">
        <f>'SCOR TABELASI'!B28</f>
        <v>0</v>
      </c>
      <c r="C28" s="171">
        <v>0</v>
      </c>
      <c r="D28" s="172">
        <v>0</v>
      </c>
      <c r="E28" s="173">
        <f t="shared" si="13"/>
        <v>0</v>
      </c>
      <c r="F28" s="171">
        <v>0</v>
      </c>
      <c r="G28" s="172">
        <v>0</v>
      </c>
      <c r="H28" s="173">
        <f t="shared" si="5"/>
        <v>0</v>
      </c>
      <c r="I28" s="171">
        <v>0</v>
      </c>
      <c r="J28" s="172">
        <v>0</v>
      </c>
      <c r="K28" s="173">
        <f t="shared" si="6"/>
        <v>0</v>
      </c>
      <c r="L28" s="171">
        <v>0</v>
      </c>
      <c r="M28" s="172">
        <v>0</v>
      </c>
      <c r="N28" s="173">
        <f t="shared" si="7"/>
        <v>0</v>
      </c>
      <c r="O28" s="171">
        <v>0</v>
      </c>
      <c r="P28" s="172">
        <v>0</v>
      </c>
      <c r="Q28" s="173">
        <f t="shared" si="8"/>
        <v>0</v>
      </c>
      <c r="R28" s="171">
        <v>0</v>
      </c>
      <c r="S28" s="172">
        <v>0</v>
      </c>
      <c r="T28" s="173">
        <f t="shared" si="9"/>
        <v>0</v>
      </c>
      <c r="U28" s="161">
        <f t="shared" si="10"/>
        <v>0</v>
      </c>
      <c r="V28" s="162">
        <f t="shared" si="11"/>
        <v>0</v>
      </c>
      <c r="W28" s="163">
        <f t="shared" si="12"/>
        <v>0</v>
      </c>
    </row>
    <row r="29" spans="1:23" x14ac:dyDescent="0.4">
      <c r="A29" s="190">
        <f>'SCOR TABELASI'!A29</f>
        <v>0</v>
      </c>
      <c r="B29" s="190">
        <f>'SCOR TABELASI'!B29</f>
        <v>0</v>
      </c>
      <c r="C29" s="171">
        <v>0</v>
      </c>
      <c r="D29" s="172">
        <v>0</v>
      </c>
      <c r="E29" s="173">
        <f t="shared" si="13"/>
        <v>0</v>
      </c>
      <c r="F29" s="171">
        <v>0</v>
      </c>
      <c r="G29" s="172">
        <v>0</v>
      </c>
      <c r="H29" s="173">
        <f t="shared" si="5"/>
        <v>0</v>
      </c>
      <c r="I29" s="171">
        <v>0</v>
      </c>
      <c r="J29" s="172">
        <v>0</v>
      </c>
      <c r="K29" s="173">
        <f t="shared" si="6"/>
        <v>0</v>
      </c>
      <c r="L29" s="171">
        <v>0</v>
      </c>
      <c r="M29" s="172">
        <v>0</v>
      </c>
      <c r="N29" s="173">
        <f t="shared" si="7"/>
        <v>0</v>
      </c>
      <c r="O29" s="171">
        <v>0</v>
      </c>
      <c r="P29" s="172">
        <v>0</v>
      </c>
      <c r="Q29" s="173">
        <f t="shared" si="8"/>
        <v>0</v>
      </c>
      <c r="R29" s="171">
        <v>0</v>
      </c>
      <c r="S29" s="172">
        <v>0</v>
      </c>
      <c r="T29" s="173">
        <f t="shared" si="9"/>
        <v>0</v>
      </c>
      <c r="U29" s="161">
        <f t="shared" si="10"/>
        <v>0</v>
      </c>
      <c r="V29" s="162">
        <f t="shared" si="11"/>
        <v>0</v>
      </c>
      <c r="W29" s="163">
        <f t="shared" si="12"/>
        <v>0</v>
      </c>
    </row>
    <row r="30" spans="1:23" x14ac:dyDescent="0.4">
      <c r="A30" s="190">
        <f>'SCOR TABELASI'!A30</f>
        <v>0</v>
      </c>
      <c r="B30" s="190">
        <f>'SCOR TABELASI'!B30</f>
        <v>0</v>
      </c>
      <c r="C30" s="171">
        <v>0</v>
      </c>
      <c r="D30" s="172">
        <v>0</v>
      </c>
      <c r="E30" s="173">
        <f t="shared" si="13"/>
        <v>0</v>
      </c>
      <c r="F30" s="171">
        <v>0</v>
      </c>
      <c r="G30" s="172">
        <v>0</v>
      </c>
      <c r="H30" s="173">
        <f t="shared" si="5"/>
        <v>0</v>
      </c>
      <c r="I30" s="171">
        <v>0</v>
      </c>
      <c r="J30" s="172">
        <v>0</v>
      </c>
      <c r="K30" s="173">
        <f t="shared" si="6"/>
        <v>0</v>
      </c>
      <c r="L30" s="171">
        <v>0</v>
      </c>
      <c r="M30" s="172">
        <v>0</v>
      </c>
      <c r="N30" s="173">
        <f t="shared" si="7"/>
        <v>0</v>
      </c>
      <c r="O30" s="171">
        <v>0</v>
      </c>
      <c r="P30" s="172">
        <v>0</v>
      </c>
      <c r="Q30" s="173">
        <f t="shared" si="8"/>
        <v>0</v>
      </c>
      <c r="R30" s="171">
        <v>0</v>
      </c>
      <c r="S30" s="172">
        <v>0</v>
      </c>
      <c r="T30" s="173">
        <f t="shared" si="9"/>
        <v>0</v>
      </c>
      <c r="U30" s="161">
        <f t="shared" si="10"/>
        <v>0</v>
      </c>
      <c r="V30" s="162">
        <f t="shared" si="11"/>
        <v>0</v>
      </c>
      <c r="W30" s="163">
        <f t="shared" si="12"/>
        <v>0</v>
      </c>
    </row>
    <row r="31" spans="1:23" x14ac:dyDescent="0.4">
      <c r="A31" s="190">
        <f>'SCOR TABELASI'!A31</f>
        <v>0</v>
      </c>
      <c r="B31" s="190">
        <f>'SCOR TABELASI'!B31</f>
        <v>0</v>
      </c>
      <c r="C31" s="171">
        <v>0</v>
      </c>
      <c r="D31" s="172">
        <v>0</v>
      </c>
      <c r="E31" s="173">
        <f t="shared" si="13"/>
        <v>0</v>
      </c>
      <c r="F31" s="171">
        <v>0</v>
      </c>
      <c r="G31" s="172">
        <v>0</v>
      </c>
      <c r="H31" s="173">
        <f t="shared" si="5"/>
        <v>0</v>
      </c>
      <c r="I31" s="171">
        <v>0</v>
      </c>
      <c r="J31" s="172">
        <v>0</v>
      </c>
      <c r="K31" s="173">
        <f t="shared" si="6"/>
        <v>0</v>
      </c>
      <c r="L31" s="171">
        <v>0</v>
      </c>
      <c r="M31" s="172">
        <v>0</v>
      </c>
      <c r="N31" s="173">
        <f t="shared" si="7"/>
        <v>0</v>
      </c>
      <c r="O31" s="171">
        <v>0</v>
      </c>
      <c r="P31" s="172">
        <v>0</v>
      </c>
      <c r="Q31" s="173">
        <f t="shared" si="8"/>
        <v>0</v>
      </c>
      <c r="R31" s="171">
        <v>0</v>
      </c>
      <c r="S31" s="172">
        <v>0</v>
      </c>
      <c r="T31" s="173">
        <f t="shared" si="9"/>
        <v>0</v>
      </c>
      <c r="U31" s="161">
        <f t="shared" si="10"/>
        <v>0</v>
      </c>
      <c r="V31" s="162">
        <f t="shared" si="11"/>
        <v>0</v>
      </c>
      <c r="W31" s="163">
        <f t="shared" si="12"/>
        <v>0</v>
      </c>
    </row>
    <row r="32" spans="1:23" x14ac:dyDescent="0.4">
      <c r="A32" s="190">
        <f>'SCOR TABELASI'!A32</f>
        <v>0</v>
      </c>
      <c r="B32" s="190">
        <f>'SCOR TABELASI'!B32</f>
        <v>0</v>
      </c>
      <c r="C32" s="171">
        <v>0</v>
      </c>
      <c r="D32" s="172">
        <v>0</v>
      </c>
      <c r="E32" s="173">
        <f t="shared" si="13"/>
        <v>0</v>
      </c>
      <c r="F32" s="171">
        <v>0</v>
      </c>
      <c r="G32" s="172">
        <v>0</v>
      </c>
      <c r="H32" s="173">
        <f t="shared" si="5"/>
        <v>0</v>
      </c>
      <c r="I32" s="171">
        <v>0</v>
      </c>
      <c r="J32" s="172">
        <v>0</v>
      </c>
      <c r="K32" s="173">
        <f t="shared" si="6"/>
        <v>0</v>
      </c>
      <c r="L32" s="171">
        <v>0</v>
      </c>
      <c r="M32" s="172">
        <v>0</v>
      </c>
      <c r="N32" s="173">
        <f t="shared" si="7"/>
        <v>0</v>
      </c>
      <c r="O32" s="171">
        <v>0</v>
      </c>
      <c r="P32" s="172">
        <v>0</v>
      </c>
      <c r="Q32" s="173">
        <f t="shared" si="8"/>
        <v>0</v>
      </c>
      <c r="R32" s="171">
        <v>0</v>
      </c>
      <c r="S32" s="172">
        <v>0</v>
      </c>
      <c r="T32" s="173">
        <f t="shared" si="9"/>
        <v>0</v>
      </c>
      <c r="U32" s="161">
        <f t="shared" si="10"/>
        <v>0</v>
      </c>
      <c r="V32" s="162">
        <f t="shared" si="11"/>
        <v>0</v>
      </c>
      <c r="W32" s="163">
        <f t="shared" si="12"/>
        <v>0</v>
      </c>
    </row>
    <row r="33" spans="1:23" x14ac:dyDescent="0.4">
      <c r="A33" s="190">
        <f>'SCOR TABELASI'!A33</f>
        <v>0</v>
      </c>
      <c r="B33" s="190">
        <f>'SCOR TABELASI'!B33</f>
        <v>0</v>
      </c>
      <c r="C33" s="171">
        <v>0</v>
      </c>
      <c r="D33" s="172">
        <v>0</v>
      </c>
      <c r="E33" s="173">
        <f t="shared" si="13"/>
        <v>0</v>
      </c>
      <c r="F33" s="171">
        <v>0</v>
      </c>
      <c r="G33" s="172">
        <v>0</v>
      </c>
      <c r="H33" s="173">
        <f t="shared" si="5"/>
        <v>0</v>
      </c>
      <c r="I33" s="171">
        <v>0</v>
      </c>
      <c r="J33" s="172">
        <v>0</v>
      </c>
      <c r="K33" s="173">
        <f t="shared" si="6"/>
        <v>0</v>
      </c>
      <c r="L33" s="171">
        <v>0</v>
      </c>
      <c r="M33" s="172">
        <v>0</v>
      </c>
      <c r="N33" s="173">
        <f t="shared" si="7"/>
        <v>0</v>
      </c>
      <c r="O33" s="171">
        <v>0</v>
      </c>
      <c r="P33" s="172">
        <v>0</v>
      </c>
      <c r="Q33" s="173">
        <f t="shared" si="8"/>
        <v>0</v>
      </c>
      <c r="R33" s="171">
        <v>0</v>
      </c>
      <c r="S33" s="172">
        <v>0</v>
      </c>
      <c r="T33" s="173">
        <f t="shared" si="9"/>
        <v>0</v>
      </c>
      <c r="U33" s="161">
        <f t="shared" si="10"/>
        <v>0</v>
      </c>
      <c r="V33" s="162">
        <f t="shared" si="11"/>
        <v>0</v>
      </c>
      <c r="W33" s="163">
        <f t="shared" si="12"/>
        <v>0</v>
      </c>
    </row>
    <row r="34" spans="1:23" x14ac:dyDescent="0.4">
      <c r="A34" s="190">
        <f>'SCOR TABELASI'!A34</f>
        <v>0</v>
      </c>
      <c r="B34" s="190">
        <f>'SCOR TABELASI'!B34</f>
        <v>0</v>
      </c>
      <c r="C34" s="171">
        <v>0</v>
      </c>
      <c r="D34" s="172">
        <v>0</v>
      </c>
      <c r="E34" s="173">
        <f t="shared" si="13"/>
        <v>0</v>
      </c>
      <c r="F34" s="171">
        <v>0</v>
      </c>
      <c r="G34" s="172">
        <v>0</v>
      </c>
      <c r="H34" s="173">
        <f t="shared" si="5"/>
        <v>0</v>
      </c>
      <c r="I34" s="171">
        <v>0</v>
      </c>
      <c r="J34" s="172">
        <v>0</v>
      </c>
      <c r="K34" s="173">
        <f t="shared" si="6"/>
        <v>0</v>
      </c>
      <c r="L34" s="171">
        <v>0</v>
      </c>
      <c r="M34" s="172">
        <v>0</v>
      </c>
      <c r="N34" s="173">
        <f t="shared" si="7"/>
        <v>0</v>
      </c>
      <c r="O34" s="171">
        <v>0</v>
      </c>
      <c r="P34" s="172">
        <v>0</v>
      </c>
      <c r="Q34" s="173">
        <f t="shared" si="8"/>
        <v>0</v>
      </c>
      <c r="R34" s="171">
        <v>0</v>
      </c>
      <c r="S34" s="172">
        <v>0</v>
      </c>
      <c r="T34" s="173">
        <f t="shared" si="9"/>
        <v>0</v>
      </c>
      <c r="U34" s="161">
        <f t="shared" si="10"/>
        <v>0</v>
      </c>
      <c r="V34" s="162">
        <f t="shared" si="11"/>
        <v>0</v>
      </c>
      <c r="W34" s="163">
        <f t="shared" si="12"/>
        <v>0</v>
      </c>
    </row>
    <row r="35" spans="1:23" x14ac:dyDescent="0.4">
      <c r="A35" s="190">
        <f>'SCOR TABELASI'!A35</f>
        <v>0</v>
      </c>
      <c r="B35" s="190">
        <f>'SCOR TABELASI'!B35</f>
        <v>0</v>
      </c>
      <c r="C35" s="171">
        <v>0</v>
      </c>
      <c r="D35" s="172">
        <v>0</v>
      </c>
      <c r="E35" s="173">
        <f t="shared" si="13"/>
        <v>0</v>
      </c>
      <c r="F35" s="171">
        <v>0</v>
      </c>
      <c r="G35" s="172">
        <v>0</v>
      </c>
      <c r="H35" s="173">
        <f t="shared" si="5"/>
        <v>0</v>
      </c>
      <c r="I35" s="171">
        <v>0</v>
      </c>
      <c r="J35" s="172">
        <v>0</v>
      </c>
      <c r="K35" s="173">
        <f t="shared" si="6"/>
        <v>0</v>
      </c>
      <c r="L35" s="171">
        <v>0</v>
      </c>
      <c r="M35" s="172">
        <v>0</v>
      </c>
      <c r="N35" s="173">
        <f t="shared" si="7"/>
        <v>0</v>
      </c>
      <c r="O35" s="171">
        <v>0</v>
      </c>
      <c r="P35" s="172">
        <v>0</v>
      </c>
      <c r="Q35" s="173">
        <f t="shared" si="8"/>
        <v>0</v>
      </c>
      <c r="R35" s="171">
        <v>0</v>
      </c>
      <c r="S35" s="172">
        <v>0</v>
      </c>
      <c r="T35" s="173">
        <f t="shared" si="9"/>
        <v>0</v>
      </c>
      <c r="U35" s="161">
        <f t="shared" si="10"/>
        <v>0</v>
      </c>
      <c r="V35" s="162">
        <f t="shared" si="11"/>
        <v>0</v>
      </c>
      <c r="W35" s="163">
        <f t="shared" si="12"/>
        <v>0</v>
      </c>
    </row>
    <row r="36" spans="1:23" x14ac:dyDescent="0.4">
      <c r="A36" s="190">
        <f>'SCOR TABELASI'!A36</f>
        <v>0</v>
      </c>
      <c r="B36" s="190">
        <f>'SCOR TABELASI'!B36</f>
        <v>0</v>
      </c>
      <c r="C36" s="171">
        <v>0</v>
      </c>
      <c r="D36" s="172">
        <v>0</v>
      </c>
      <c r="E36" s="173">
        <f t="shared" si="13"/>
        <v>0</v>
      </c>
      <c r="F36" s="171">
        <v>0</v>
      </c>
      <c r="G36" s="172">
        <v>0</v>
      </c>
      <c r="H36" s="173">
        <f t="shared" si="5"/>
        <v>0</v>
      </c>
      <c r="I36" s="171">
        <v>0</v>
      </c>
      <c r="J36" s="172">
        <v>0</v>
      </c>
      <c r="K36" s="173">
        <f t="shared" si="6"/>
        <v>0</v>
      </c>
      <c r="L36" s="171">
        <v>0</v>
      </c>
      <c r="M36" s="172">
        <v>0</v>
      </c>
      <c r="N36" s="173">
        <f t="shared" si="7"/>
        <v>0</v>
      </c>
      <c r="O36" s="171">
        <v>0</v>
      </c>
      <c r="P36" s="172">
        <v>0</v>
      </c>
      <c r="Q36" s="173">
        <f t="shared" si="8"/>
        <v>0</v>
      </c>
      <c r="R36" s="171">
        <v>0</v>
      </c>
      <c r="S36" s="172">
        <v>0</v>
      </c>
      <c r="T36" s="173">
        <f t="shared" si="9"/>
        <v>0</v>
      </c>
      <c r="U36" s="161">
        <f t="shared" si="10"/>
        <v>0</v>
      </c>
      <c r="V36" s="162">
        <f t="shared" si="11"/>
        <v>0</v>
      </c>
      <c r="W36" s="163">
        <f t="shared" si="12"/>
        <v>0</v>
      </c>
    </row>
    <row r="37" spans="1:23" x14ac:dyDescent="0.4">
      <c r="A37" s="190">
        <f>'SCOR TABELASI'!A37</f>
        <v>0</v>
      </c>
      <c r="B37" s="190">
        <f>'SCOR TABELASI'!B37</f>
        <v>0</v>
      </c>
      <c r="C37" s="171">
        <v>0</v>
      </c>
      <c r="D37" s="172">
        <v>0</v>
      </c>
      <c r="E37" s="173">
        <f t="shared" si="13"/>
        <v>0</v>
      </c>
      <c r="F37" s="171">
        <v>0</v>
      </c>
      <c r="G37" s="172">
        <v>0</v>
      </c>
      <c r="H37" s="173">
        <f t="shared" si="5"/>
        <v>0</v>
      </c>
      <c r="I37" s="171">
        <v>0</v>
      </c>
      <c r="J37" s="172">
        <v>0</v>
      </c>
      <c r="K37" s="173">
        <f t="shared" si="6"/>
        <v>0</v>
      </c>
      <c r="L37" s="171">
        <v>0</v>
      </c>
      <c r="M37" s="172">
        <v>0</v>
      </c>
      <c r="N37" s="173">
        <f t="shared" si="7"/>
        <v>0</v>
      </c>
      <c r="O37" s="171">
        <v>0</v>
      </c>
      <c r="P37" s="172">
        <v>0</v>
      </c>
      <c r="Q37" s="173">
        <f t="shared" si="8"/>
        <v>0</v>
      </c>
      <c r="R37" s="171">
        <v>0</v>
      </c>
      <c r="S37" s="172">
        <v>0</v>
      </c>
      <c r="T37" s="173">
        <f t="shared" si="9"/>
        <v>0</v>
      </c>
      <c r="U37" s="161">
        <f t="shared" si="10"/>
        <v>0</v>
      </c>
      <c r="V37" s="162">
        <f t="shared" si="11"/>
        <v>0</v>
      </c>
      <c r="W37" s="163">
        <f t="shared" si="12"/>
        <v>0</v>
      </c>
    </row>
    <row r="38" spans="1:23" x14ac:dyDescent="0.4">
      <c r="A38" s="190">
        <f>'SCOR TABELASI'!A38</f>
        <v>0</v>
      </c>
      <c r="B38" s="190">
        <f>'SCOR TABELASI'!B38</f>
        <v>0</v>
      </c>
      <c r="C38" s="171">
        <v>0</v>
      </c>
      <c r="D38" s="172">
        <v>0</v>
      </c>
      <c r="E38" s="173">
        <f t="shared" si="13"/>
        <v>0</v>
      </c>
      <c r="F38" s="171">
        <v>0</v>
      </c>
      <c r="G38" s="172">
        <v>0</v>
      </c>
      <c r="H38" s="173">
        <f t="shared" si="5"/>
        <v>0</v>
      </c>
      <c r="I38" s="171">
        <v>0</v>
      </c>
      <c r="J38" s="172">
        <v>0</v>
      </c>
      <c r="K38" s="173">
        <f t="shared" si="6"/>
        <v>0</v>
      </c>
      <c r="L38" s="171">
        <v>0</v>
      </c>
      <c r="M38" s="172">
        <v>0</v>
      </c>
      <c r="N38" s="173">
        <f t="shared" si="7"/>
        <v>0</v>
      </c>
      <c r="O38" s="171">
        <v>0</v>
      </c>
      <c r="P38" s="172">
        <v>0</v>
      </c>
      <c r="Q38" s="173">
        <f t="shared" si="8"/>
        <v>0</v>
      </c>
      <c r="R38" s="171">
        <v>0</v>
      </c>
      <c r="S38" s="172">
        <v>0</v>
      </c>
      <c r="T38" s="173">
        <f t="shared" si="9"/>
        <v>0</v>
      </c>
      <c r="U38" s="161">
        <f t="shared" si="10"/>
        <v>0</v>
      </c>
      <c r="V38" s="162">
        <f t="shared" si="11"/>
        <v>0</v>
      </c>
      <c r="W38" s="163">
        <f t="shared" si="12"/>
        <v>0</v>
      </c>
    </row>
    <row r="40" spans="1:23" ht="19.5" thickBot="1" x14ac:dyDescent="0.45"/>
    <row r="41" spans="1:23" ht="32.25" thickBot="1" x14ac:dyDescent="0.45">
      <c r="A41" s="142" t="s">
        <v>271</v>
      </c>
      <c r="B41" s="157"/>
      <c r="C41" s="158" t="s">
        <v>268</v>
      </c>
      <c r="D41" s="159"/>
      <c r="E41" s="159"/>
      <c r="F41" s="159"/>
      <c r="G41" s="159"/>
      <c r="H41" s="159"/>
      <c r="I41" s="159"/>
      <c r="J41" s="159"/>
      <c r="K41" s="159"/>
      <c r="L41" s="159"/>
      <c r="M41" s="159"/>
      <c r="N41" s="159"/>
      <c r="O41" s="159" t="s">
        <v>269</v>
      </c>
      <c r="P41" s="159"/>
      <c r="Q41" s="159"/>
      <c r="R41" s="159"/>
      <c r="S41" s="159"/>
      <c r="T41" s="160"/>
      <c r="U41" s="150" t="s">
        <v>267</v>
      </c>
      <c r="V41" s="151"/>
      <c r="W41" s="152"/>
    </row>
    <row r="42" spans="1:23" ht="19.5" x14ac:dyDescent="0.4">
      <c r="A42" s="144" t="s">
        <v>254</v>
      </c>
      <c r="B42" s="148"/>
      <c r="C42" s="164" t="s">
        <v>31</v>
      </c>
      <c r="D42" s="165"/>
      <c r="E42" s="166"/>
      <c r="F42" s="164" t="s">
        <v>73</v>
      </c>
      <c r="G42" s="165"/>
      <c r="H42" s="166"/>
      <c r="I42" s="167" t="s">
        <v>263</v>
      </c>
      <c r="J42" s="168"/>
      <c r="K42" s="169"/>
      <c r="L42" s="164" t="s">
        <v>32</v>
      </c>
      <c r="M42" s="165"/>
      <c r="N42" s="166"/>
      <c r="O42" s="164" t="s">
        <v>16</v>
      </c>
      <c r="P42" s="165"/>
      <c r="Q42" s="166"/>
      <c r="R42" s="164" t="s">
        <v>2</v>
      </c>
      <c r="S42" s="165"/>
      <c r="T42" s="170"/>
      <c r="U42" s="153"/>
      <c r="V42" s="145"/>
      <c r="W42" s="154"/>
    </row>
    <row r="43" spans="1:23" ht="19.5" x14ac:dyDescent="0.4">
      <c r="A43" s="146" t="s">
        <v>255</v>
      </c>
      <c r="B43" s="149" t="s">
        <v>256</v>
      </c>
      <c r="C43" s="171" t="s">
        <v>264</v>
      </c>
      <c r="D43" s="172" t="s">
        <v>265</v>
      </c>
      <c r="E43" s="173" t="s">
        <v>266</v>
      </c>
      <c r="F43" s="171" t="s">
        <v>264</v>
      </c>
      <c r="G43" s="172" t="s">
        <v>265</v>
      </c>
      <c r="H43" s="173" t="s">
        <v>266</v>
      </c>
      <c r="I43" s="171" t="s">
        <v>264</v>
      </c>
      <c r="J43" s="172" t="s">
        <v>265</v>
      </c>
      <c r="K43" s="173" t="s">
        <v>266</v>
      </c>
      <c r="L43" s="171" t="s">
        <v>264</v>
      </c>
      <c r="M43" s="172" t="s">
        <v>265</v>
      </c>
      <c r="N43" s="173" t="s">
        <v>266</v>
      </c>
      <c r="O43" s="171" t="s">
        <v>264</v>
      </c>
      <c r="P43" s="172" t="s">
        <v>265</v>
      </c>
      <c r="Q43" s="173" t="s">
        <v>266</v>
      </c>
      <c r="R43" s="171" t="s">
        <v>264</v>
      </c>
      <c r="S43" s="172" t="s">
        <v>265</v>
      </c>
      <c r="T43" s="174" t="s">
        <v>266</v>
      </c>
      <c r="U43" s="155" t="s">
        <v>264</v>
      </c>
      <c r="V43" s="147" t="s">
        <v>265</v>
      </c>
      <c r="W43" s="156" t="s">
        <v>266</v>
      </c>
    </row>
    <row r="44" spans="1:23" x14ac:dyDescent="0.4">
      <c r="A44" s="190">
        <f>'SCOR TABELASI'!A4</f>
        <v>0</v>
      </c>
      <c r="B44" s="190">
        <f>'SCOR TABELASI'!B4</f>
        <v>0</v>
      </c>
      <c r="C44" s="171">
        <v>0</v>
      </c>
      <c r="D44" s="172">
        <v>0</v>
      </c>
      <c r="E44" s="173">
        <f>((C44)-(D44/3))</f>
        <v>0</v>
      </c>
      <c r="F44" s="171">
        <v>0</v>
      </c>
      <c r="G44" s="172">
        <v>0</v>
      </c>
      <c r="H44" s="173">
        <f t="shared" ref="H44:H78" si="14">((F44)-(G44/3))</f>
        <v>0</v>
      </c>
      <c r="I44" s="171">
        <v>0</v>
      </c>
      <c r="J44" s="172">
        <v>0</v>
      </c>
      <c r="K44" s="173">
        <f t="shared" ref="K44:K78" si="15">((I44)-(J44/3))</f>
        <v>0</v>
      </c>
      <c r="L44" s="171">
        <v>0</v>
      </c>
      <c r="M44" s="172">
        <v>0</v>
      </c>
      <c r="N44" s="173">
        <f t="shared" ref="N44:N78" si="16">((L44)-(M44/3))</f>
        <v>0</v>
      </c>
      <c r="O44" s="171">
        <v>0</v>
      </c>
      <c r="P44" s="172">
        <v>0</v>
      </c>
      <c r="Q44" s="173">
        <f t="shared" ref="Q44:Q78" si="17">((O44)-(P44/3))</f>
        <v>0</v>
      </c>
      <c r="R44" s="171">
        <v>0</v>
      </c>
      <c r="S44" s="172">
        <v>0</v>
      </c>
      <c r="T44" s="173">
        <f t="shared" ref="T44:T78" si="18">((R44)-(S44/3))</f>
        <v>0</v>
      </c>
      <c r="U44" s="161">
        <f>SUM(C44,F44,I44,L44,O44,R44)</f>
        <v>0</v>
      </c>
      <c r="V44" s="162">
        <f>SUM(D44,G44,J44,M44,P44,S44)</f>
        <v>0</v>
      </c>
      <c r="W44" s="163">
        <f>SUM(E44,H44,K44,N44,Q44,T44)</f>
        <v>0</v>
      </c>
    </row>
    <row r="45" spans="1:23" x14ac:dyDescent="0.4">
      <c r="A45" s="190">
        <f>'SCOR TABELASI'!A5</f>
        <v>0</v>
      </c>
      <c r="B45" s="190">
        <f>'SCOR TABELASI'!B5</f>
        <v>0</v>
      </c>
      <c r="C45" s="171">
        <v>0</v>
      </c>
      <c r="D45" s="172">
        <v>0</v>
      </c>
      <c r="E45" s="173">
        <f>((C45)-(D45/3))</f>
        <v>0</v>
      </c>
      <c r="F45" s="171">
        <v>0</v>
      </c>
      <c r="G45" s="172">
        <v>0</v>
      </c>
      <c r="H45" s="173">
        <f t="shared" si="14"/>
        <v>0</v>
      </c>
      <c r="I45" s="171">
        <v>0</v>
      </c>
      <c r="J45" s="172">
        <v>0</v>
      </c>
      <c r="K45" s="173">
        <f t="shared" si="15"/>
        <v>0</v>
      </c>
      <c r="L45" s="171">
        <v>0</v>
      </c>
      <c r="M45" s="172">
        <v>0</v>
      </c>
      <c r="N45" s="173">
        <f t="shared" si="16"/>
        <v>0</v>
      </c>
      <c r="O45" s="171">
        <v>0</v>
      </c>
      <c r="P45" s="172">
        <v>0</v>
      </c>
      <c r="Q45" s="173">
        <f t="shared" si="17"/>
        <v>0</v>
      </c>
      <c r="R45" s="171">
        <v>0</v>
      </c>
      <c r="S45" s="172">
        <v>0</v>
      </c>
      <c r="T45" s="173">
        <f t="shared" si="18"/>
        <v>0</v>
      </c>
      <c r="U45" s="161">
        <f t="shared" ref="U45:U78" si="19">SUM(C45,F45,I45,L45,O45,R45)</f>
        <v>0</v>
      </c>
      <c r="V45" s="162">
        <f t="shared" ref="V45:V78" si="20">SUM(D45,G45,J45,M45,P45,S45)</f>
        <v>0</v>
      </c>
      <c r="W45" s="163">
        <f t="shared" ref="W45:W78" si="21">SUM(E45,H45,K45,N45,Q45,T45)</f>
        <v>0</v>
      </c>
    </row>
    <row r="46" spans="1:23" x14ac:dyDescent="0.4">
      <c r="A46" s="190">
        <f>'SCOR TABELASI'!A6</f>
        <v>0</v>
      </c>
      <c r="B46" s="190">
        <f>'SCOR TABELASI'!B6</f>
        <v>0</v>
      </c>
      <c r="C46" s="171">
        <v>0</v>
      </c>
      <c r="D46" s="172">
        <v>0</v>
      </c>
      <c r="E46" s="173">
        <f t="shared" ref="E46:E78" si="22">((C46)-(D46/3))</f>
        <v>0</v>
      </c>
      <c r="F46" s="171">
        <v>0</v>
      </c>
      <c r="G46" s="172">
        <v>0</v>
      </c>
      <c r="H46" s="173">
        <f t="shared" si="14"/>
        <v>0</v>
      </c>
      <c r="I46" s="171">
        <v>0</v>
      </c>
      <c r="J46" s="172">
        <v>0</v>
      </c>
      <c r="K46" s="173">
        <f t="shared" si="15"/>
        <v>0</v>
      </c>
      <c r="L46" s="171">
        <v>0</v>
      </c>
      <c r="M46" s="172">
        <v>0</v>
      </c>
      <c r="N46" s="173">
        <f t="shared" si="16"/>
        <v>0</v>
      </c>
      <c r="O46" s="171">
        <v>0</v>
      </c>
      <c r="P46" s="172">
        <v>0</v>
      </c>
      <c r="Q46" s="173">
        <f t="shared" si="17"/>
        <v>0</v>
      </c>
      <c r="R46" s="171">
        <v>0</v>
      </c>
      <c r="S46" s="172">
        <v>0</v>
      </c>
      <c r="T46" s="173">
        <f t="shared" si="18"/>
        <v>0</v>
      </c>
      <c r="U46" s="161">
        <f t="shared" si="19"/>
        <v>0</v>
      </c>
      <c r="V46" s="162">
        <f t="shared" si="20"/>
        <v>0</v>
      </c>
      <c r="W46" s="163">
        <f t="shared" si="21"/>
        <v>0</v>
      </c>
    </row>
    <row r="47" spans="1:23" x14ac:dyDescent="0.4">
      <c r="A47" s="190">
        <f>'SCOR TABELASI'!A7</f>
        <v>0</v>
      </c>
      <c r="B47" s="190">
        <f>'SCOR TABELASI'!B7</f>
        <v>0</v>
      </c>
      <c r="C47" s="171">
        <v>0</v>
      </c>
      <c r="D47" s="172">
        <v>0</v>
      </c>
      <c r="E47" s="173">
        <f t="shared" si="22"/>
        <v>0</v>
      </c>
      <c r="F47" s="171">
        <v>0</v>
      </c>
      <c r="G47" s="172">
        <v>0</v>
      </c>
      <c r="H47" s="173">
        <f t="shared" si="14"/>
        <v>0</v>
      </c>
      <c r="I47" s="171">
        <v>0</v>
      </c>
      <c r="J47" s="172">
        <v>0</v>
      </c>
      <c r="K47" s="173">
        <f t="shared" si="15"/>
        <v>0</v>
      </c>
      <c r="L47" s="171">
        <v>0</v>
      </c>
      <c r="M47" s="172">
        <v>0</v>
      </c>
      <c r="N47" s="173">
        <f t="shared" si="16"/>
        <v>0</v>
      </c>
      <c r="O47" s="171">
        <v>0</v>
      </c>
      <c r="P47" s="172">
        <v>0</v>
      </c>
      <c r="Q47" s="173">
        <f t="shared" si="17"/>
        <v>0</v>
      </c>
      <c r="R47" s="171">
        <v>0</v>
      </c>
      <c r="S47" s="172">
        <v>0</v>
      </c>
      <c r="T47" s="173">
        <f t="shared" si="18"/>
        <v>0</v>
      </c>
      <c r="U47" s="161">
        <f t="shared" si="19"/>
        <v>0</v>
      </c>
      <c r="V47" s="162">
        <f t="shared" si="20"/>
        <v>0</v>
      </c>
      <c r="W47" s="163">
        <f t="shared" si="21"/>
        <v>0</v>
      </c>
    </row>
    <row r="48" spans="1:23" x14ac:dyDescent="0.4">
      <c r="A48" s="190">
        <f>'SCOR TABELASI'!A8</f>
        <v>0</v>
      </c>
      <c r="B48" s="190">
        <f>'SCOR TABELASI'!B8</f>
        <v>0</v>
      </c>
      <c r="C48" s="171">
        <v>0</v>
      </c>
      <c r="D48" s="172">
        <v>0</v>
      </c>
      <c r="E48" s="173">
        <f t="shared" si="22"/>
        <v>0</v>
      </c>
      <c r="F48" s="171">
        <v>0</v>
      </c>
      <c r="G48" s="172">
        <v>0</v>
      </c>
      <c r="H48" s="173">
        <f t="shared" si="14"/>
        <v>0</v>
      </c>
      <c r="I48" s="171">
        <v>0</v>
      </c>
      <c r="J48" s="172">
        <v>0</v>
      </c>
      <c r="K48" s="173">
        <f t="shared" si="15"/>
        <v>0</v>
      </c>
      <c r="L48" s="171">
        <v>0</v>
      </c>
      <c r="M48" s="172">
        <v>0</v>
      </c>
      <c r="N48" s="173">
        <f t="shared" si="16"/>
        <v>0</v>
      </c>
      <c r="O48" s="171">
        <v>0</v>
      </c>
      <c r="P48" s="172">
        <v>0</v>
      </c>
      <c r="Q48" s="173">
        <f t="shared" si="17"/>
        <v>0</v>
      </c>
      <c r="R48" s="171">
        <v>0</v>
      </c>
      <c r="S48" s="172">
        <v>0</v>
      </c>
      <c r="T48" s="173">
        <f t="shared" si="18"/>
        <v>0</v>
      </c>
      <c r="U48" s="161">
        <f t="shared" si="19"/>
        <v>0</v>
      </c>
      <c r="V48" s="162">
        <f t="shared" si="20"/>
        <v>0</v>
      </c>
      <c r="W48" s="163">
        <f t="shared" si="21"/>
        <v>0</v>
      </c>
    </row>
    <row r="49" spans="1:23" x14ac:dyDescent="0.4">
      <c r="A49" s="190">
        <f>'SCOR TABELASI'!A9</f>
        <v>0</v>
      </c>
      <c r="B49" s="190">
        <f>'SCOR TABELASI'!B9</f>
        <v>0</v>
      </c>
      <c r="C49" s="171">
        <v>0</v>
      </c>
      <c r="D49" s="172">
        <v>0</v>
      </c>
      <c r="E49" s="173">
        <f t="shared" si="22"/>
        <v>0</v>
      </c>
      <c r="F49" s="171">
        <v>0</v>
      </c>
      <c r="G49" s="172">
        <v>0</v>
      </c>
      <c r="H49" s="173">
        <f t="shared" si="14"/>
        <v>0</v>
      </c>
      <c r="I49" s="171">
        <v>0</v>
      </c>
      <c r="J49" s="172">
        <v>0</v>
      </c>
      <c r="K49" s="173">
        <f t="shared" si="15"/>
        <v>0</v>
      </c>
      <c r="L49" s="171">
        <v>0</v>
      </c>
      <c r="M49" s="172">
        <v>0</v>
      </c>
      <c r="N49" s="173">
        <f t="shared" si="16"/>
        <v>0</v>
      </c>
      <c r="O49" s="171">
        <v>0</v>
      </c>
      <c r="P49" s="172">
        <v>0</v>
      </c>
      <c r="Q49" s="173">
        <f t="shared" si="17"/>
        <v>0</v>
      </c>
      <c r="R49" s="171">
        <v>0</v>
      </c>
      <c r="S49" s="172">
        <v>0</v>
      </c>
      <c r="T49" s="173">
        <f t="shared" si="18"/>
        <v>0</v>
      </c>
      <c r="U49" s="161">
        <f t="shared" si="19"/>
        <v>0</v>
      </c>
      <c r="V49" s="162">
        <f t="shared" si="20"/>
        <v>0</v>
      </c>
      <c r="W49" s="163">
        <f t="shared" si="21"/>
        <v>0</v>
      </c>
    </row>
    <row r="50" spans="1:23" x14ac:dyDescent="0.4">
      <c r="A50" s="190">
        <f>'SCOR TABELASI'!A10</f>
        <v>0</v>
      </c>
      <c r="B50" s="190">
        <f>'SCOR TABELASI'!B10</f>
        <v>0</v>
      </c>
      <c r="C50" s="171">
        <v>0</v>
      </c>
      <c r="D50" s="172">
        <v>0</v>
      </c>
      <c r="E50" s="173">
        <f t="shared" si="22"/>
        <v>0</v>
      </c>
      <c r="F50" s="171">
        <v>0</v>
      </c>
      <c r="G50" s="172">
        <v>0</v>
      </c>
      <c r="H50" s="173">
        <f t="shared" si="14"/>
        <v>0</v>
      </c>
      <c r="I50" s="171">
        <v>0</v>
      </c>
      <c r="J50" s="172">
        <v>0</v>
      </c>
      <c r="K50" s="173">
        <f t="shared" si="15"/>
        <v>0</v>
      </c>
      <c r="L50" s="171">
        <v>0</v>
      </c>
      <c r="M50" s="172">
        <v>0</v>
      </c>
      <c r="N50" s="173">
        <f t="shared" si="16"/>
        <v>0</v>
      </c>
      <c r="O50" s="171">
        <v>0</v>
      </c>
      <c r="P50" s="172">
        <v>0</v>
      </c>
      <c r="Q50" s="173">
        <f t="shared" si="17"/>
        <v>0</v>
      </c>
      <c r="R50" s="171">
        <v>0</v>
      </c>
      <c r="S50" s="172">
        <v>0</v>
      </c>
      <c r="T50" s="173">
        <f t="shared" si="18"/>
        <v>0</v>
      </c>
      <c r="U50" s="161">
        <f t="shared" si="19"/>
        <v>0</v>
      </c>
      <c r="V50" s="162">
        <f t="shared" si="20"/>
        <v>0</v>
      </c>
      <c r="W50" s="163">
        <f t="shared" si="21"/>
        <v>0</v>
      </c>
    </row>
    <row r="51" spans="1:23" x14ac:dyDescent="0.4">
      <c r="A51" s="190">
        <f>'SCOR TABELASI'!A11</f>
        <v>0</v>
      </c>
      <c r="B51" s="190">
        <f>'SCOR TABELASI'!B11</f>
        <v>0</v>
      </c>
      <c r="C51" s="171">
        <v>0</v>
      </c>
      <c r="D51" s="172">
        <v>0</v>
      </c>
      <c r="E51" s="173">
        <f t="shared" si="22"/>
        <v>0</v>
      </c>
      <c r="F51" s="171">
        <v>0</v>
      </c>
      <c r="G51" s="172">
        <v>0</v>
      </c>
      <c r="H51" s="173">
        <f t="shared" si="14"/>
        <v>0</v>
      </c>
      <c r="I51" s="171">
        <v>0</v>
      </c>
      <c r="J51" s="172">
        <v>0</v>
      </c>
      <c r="K51" s="173">
        <f t="shared" si="15"/>
        <v>0</v>
      </c>
      <c r="L51" s="171">
        <v>0</v>
      </c>
      <c r="M51" s="172">
        <v>0</v>
      </c>
      <c r="N51" s="173">
        <f t="shared" si="16"/>
        <v>0</v>
      </c>
      <c r="O51" s="171">
        <v>0</v>
      </c>
      <c r="P51" s="172">
        <v>0</v>
      </c>
      <c r="Q51" s="173">
        <f t="shared" si="17"/>
        <v>0</v>
      </c>
      <c r="R51" s="171">
        <v>0</v>
      </c>
      <c r="S51" s="172">
        <v>0</v>
      </c>
      <c r="T51" s="173">
        <f t="shared" si="18"/>
        <v>0</v>
      </c>
      <c r="U51" s="161">
        <f t="shared" si="19"/>
        <v>0</v>
      </c>
      <c r="V51" s="162">
        <f t="shared" si="20"/>
        <v>0</v>
      </c>
      <c r="W51" s="163">
        <f t="shared" si="21"/>
        <v>0</v>
      </c>
    </row>
    <row r="52" spans="1:23" x14ac:dyDescent="0.4">
      <c r="A52" s="190">
        <f>'SCOR TABELASI'!A12</f>
        <v>0</v>
      </c>
      <c r="B52" s="190">
        <f>'SCOR TABELASI'!B12</f>
        <v>0</v>
      </c>
      <c r="C52" s="171">
        <v>0</v>
      </c>
      <c r="D52" s="172">
        <v>0</v>
      </c>
      <c r="E52" s="173">
        <f t="shared" si="22"/>
        <v>0</v>
      </c>
      <c r="F52" s="171">
        <v>0</v>
      </c>
      <c r="G52" s="172">
        <v>0</v>
      </c>
      <c r="H52" s="173">
        <f t="shared" si="14"/>
        <v>0</v>
      </c>
      <c r="I52" s="171">
        <v>0</v>
      </c>
      <c r="J52" s="172">
        <v>0</v>
      </c>
      <c r="K52" s="173">
        <f t="shared" si="15"/>
        <v>0</v>
      </c>
      <c r="L52" s="171">
        <v>0</v>
      </c>
      <c r="M52" s="172">
        <v>0</v>
      </c>
      <c r="N52" s="173">
        <f t="shared" si="16"/>
        <v>0</v>
      </c>
      <c r="O52" s="171">
        <v>0</v>
      </c>
      <c r="P52" s="172">
        <v>0</v>
      </c>
      <c r="Q52" s="173">
        <f t="shared" si="17"/>
        <v>0</v>
      </c>
      <c r="R52" s="171">
        <v>0</v>
      </c>
      <c r="S52" s="172">
        <v>0</v>
      </c>
      <c r="T52" s="173">
        <f t="shared" si="18"/>
        <v>0</v>
      </c>
      <c r="U52" s="161">
        <f t="shared" si="19"/>
        <v>0</v>
      </c>
      <c r="V52" s="162">
        <f t="shared" si="20"/>
        <v>0</v>
      </c>
      <c r="W52" s="163">
        <f t="shared" si="21"/>
        <v>0</v>
      </c>
    </row>
    <row r="53" spans="1:23" x14ac:dyDescent="0.4">
      <c r="A53" s="190">
        <f>'SCOR TABELASI'!A13</f>
        <v>0</v>
      </c>
      <c r="B53" s="190">
        <f>'SCOR TABELASI'!B13</f>
        <v>0</v>
      </c>
      <c r="C53" s="171">
        <v>0</v>
      </c>
      <c r="D53" s="172">
        <v>0</v>
      </c>
      <c r="E53" s="173">
        <f t="shared" si="22"/>
        <v>0</v>
      </c>
      <c r="F53" s="171">
        <v>0</v>
      </c>
      <c r="G53" s="172">
        <v>0</v>
      </c>
      <c r="H53" s="173">
        <f t="shared" si="14"/>
        <v>0</v>
      </c>
      <c r="I53" s="171">
        <v>0</v>
      </c>
      <c r="J53" s="172">
        <v>0</v>
      </c>
      <c r="K53" s="173">
        <f t="shared" si="15"/>
        <v>0</v>
      </c>
      <c r="L53" s="171">
        <v>0</v>
      </c>
      <c r="M53" s="172">
        <v>0</v>
      </c>
      <c r="N53" s="173">
        <f t="shared" si="16"/>
        <v>0</v>
      </c>
      <c r="O53" s="171">
        <v>0</v>
      </c>
      <c r="P53" s="172">
        <v>0</v>
      </c>
      <c r="Q53" s="173">
        <f t="shared" si="17"/>
        <v>0</v>
      </c>
      <c r="R53" s="171">
        <v>0</v>
      </c>
      <c r="S53" s="172">
        <v>0</v>
      </c>
      <c r="T53" s="173">
        <f t="shared" si="18"/>
        <v>0</v>
      </c>
      <c r="U53" s="161">
        <f t="shared" si="19"/>
        <v>0</v>
      </c>
      <c r="V53" s="162">
        <f t="shared" si="20"/>
        <v>0</v>
      </c>
      <c r="W53" s="163">
        <f t="shared" si="21"/>
        <v>0</v>
      </c>
    </row>
    <row r="54" spans="1:23" x14ac:dyDescent="0.4">
      <c r="A54" s="190">
        <f>'SCOR TABELASI'!A14</f>
        <v>0</v>
      </c>
      <c r="B54" s="190">
        <f>'SCOR TABELASI'!B14</f>
        <v>0</v>
      </c>
      <c r="C54" s="171">
        <v>0</v>
      </c>
      <c r="D54" s="172">
        <v>0</v>
      </c>
      <c r="E54" s="173">
        <f t="shared" si="22"/>
        <v>0</v>
      </c>
      <c r="F54" s="171">
        <v>0</v>
      </c>
      <c r="G54" s="172">
        <v>0</v>
      </c>
      <c r="H54" s="173">
        <f t="shared" si="14"/>
        <v>0</v>
      </c>
      <c r="I54" s="171">
        <v>0</v>
      </c>
      <c r="J54" s="172">
        <v>0</v>
      </c>
      <c r="K54" s="173">
        <f t="shared" si="15"/>
        <v>0</v>
      </c>
      <c r="L54" s="171">
        <v>0</v>
      </c>
      <c r="M54" s="172">
        <v>0</v>
      </c>
      <c r="N54" s="173">
        <f t="shared" si="16"/>
        <v>0</v>
      </c>
      <c r="O54" s="171">
        <v>0</v>
      </c>
      <c r="P54" s="172">
        <v>0</v>
      </c>
      <c r="Q54" s="173">
        <f t="shared" si="17"/>
        <v>0</v>
      </c>
      <c r="R54" s="171">
        <v>0</v>
      </c>
      <c r="S54" s="172">
        <v>0</v>
      </c>
      <c r="T54" s="173">
        <f t="shared" si="18"/>
        <v>0</v>
      </c>
      <c r="U54" s="161">
        <f t="shared" si="19"/>
        <v>0</v>
      </c>
      <c r="V54" s="162">
        <f t="shared" si="20"/>
        <v>0</v>
      </c>
      <c r="W54" s="163">
        <f t="shared" si="21"/>
        <v>0</v>
      </c>
    </row>
    <row r="55" spans="1:23" x14ac:dyDescent="0.4">
      <c r="A55" s="190">
        <f>'SCOR TABELASI'!A15</f>
        <v>0</v>
      </c>
      <c r="B55" s="190">
        <f>'SCOR TABELASI'!B15</f>
        <v>0</v>
      </c>
      <c r="C55" s="171">
        <v>0</v>
      </c>
      <c r="D55" s="172">
        <v>0</v>
      </c>
      <c r="E55" s="173">
        <f t="shared" si="22"/>
        <v>0</v>
      </c>
      <c r="F55" s="171">
        <v>0</v>
      </c>
      <c r="G55" s="172">
        <v>0</v>
      </c>
      <c r="H55" s="173">
        <f t="shared" si="14"/>
        <v>0</v>
      </c>
      <c r="I55" s="171">
        <v>0</v>
      </c>
      <c r="J55" s="172">
        <v>0</v>
      </c>
      <c r="K55" s="173">
        <f t="shared" si="15"/>
        <v>0</v>
      </c>
      <c r="L55" s="171">
        <v>0</v>
      </c>
      <c r="M55" s="172">
        <v>0</v>
      </c>
      <c r="N55" s="173">
        <f t="shared" si="16"/>
        <v>0</v>
      </c>
      <c r="O55" s="171">
        <v>0</v>
      </c>
      <c r="P55" s="172">
        <v>0</v>
      </c>
      <c r="Q55" s="173">
        <f t="shared" si="17"/>
        <v>0</v>
      </c>
      <c r="R55" s="171">
        <v>0</v>
      </c>
      <c r="S55" s="172">
        <v>0</v>
      </c>
      <c r="T55" s="173">
        <f t="shared" si="18"/>
        <v>0</v>
      </c>
      <c r="U55" s="161">
        <f t="shared" si="19"/>
        <v>0</v>
      </c>
      <c r="V55" s="162">
        <f t="shared" si="20"/>
        <v>0</v>
      </c>
      <c r="W55" s="163">
        <f t="shared" si="21"/>
        <v>0</v>
      </c>
    </row>
    <row r="56" spans="1:23" x14ac:dyDescent="0.4">
      <c r="A56" s="190">
        <f>'SCOR TABELASI'!A16</f>
        <v>0</v>
      </c>
      <c r="B56" s="190">
        <f>'SCOR TABELASI'!B16</f>
        <v>0</v>
      </c>
      <c r="C56" s="171">
        <v>0</v>
      </c>
      <c r="D56" s="172">
        <v>0</v>
      </c>
      <c r="E56" s="173">
        <f t="shared" si="22"/>
        <v>0</v>
      </c>
      <c r="F56" s="171">
        <v>0</v>
      </c>
      <c r="G56" s="172">
        <v>0</v>
      </c>
      <c r="H56" s="173">
        <f t="shared" si="14"/>
        <v>0</v>
      </c>
      <c r="I56" s="171">
        <v>0</v>
      </c>
      <c r="J56" s="172">
        <v>0</v>
      </c>
      <c r="K56" s="173">
        <f t="shared" si="15"/>
        <v>0</v>
      </c>
      <c r="L56" s="171">
        <v>0</v>
      </c>
      <c r="M56" s="172">
        <v>0</v>
      </c>
      <c r="N56" s="173">
        <f t="shared" si="16"/>
        <v>0</v>
      </c>
      <c r="O56" s="171">
        <v>0</v>
      </c>
      <c r="P56" s="172">
        <v>0</v>
      </c>
      <c r="Q56" s="173">
        <f t="shared" si="17"/>
        <v>0</v>
      </c>
      <c r="R56" s="171">
        <v>0</v>
      </c>
      <c r="S56" s="172">
        <v>0</v>
      </c>
      <c r="T56" s="173">
        <f t="shared" si="18"/>
        <v>0</v>
      </c>
      <c r="U56" s="161">
        <f t="shared" si="19"/>
        <v>0</v>
      </c>
      <c r="V56" s="162">
        <f t="shared" si="20"/>
        <v>0</v>
      </c>
      <c r="W56" s="163">
        <f t="shared" si="21"/>
        <v>0</v>
      </c>
    </row>
    <row r="57" spans="1:23" x14ac:dyDescent="0.4">
      <c r="A57" s="190">
        <f>'SCOR TABELASI'!A17</f>
        <v>0</v>
      </c>
      <c r="B57" s="190">
        <f>'SCOR TABELASI'!B17</f>
        <v>0</v>
      </c>
      <c r="C57" s="171">
        <v>0</v>
      </c>
      <c r="D57" s="172">
        <v>0</v>
      </c>
      <c r="E57" s="173">
        <f t="shared" si="22"/>
        <v>0</v>
      </c>
      <c r="F57" s="171">
        <v>0</v>
      </c>
      <c r="G57" s="172">
        <v>0</v>
      </c>
      <c r="H57" s="173">
        <f t="shared" si="14"/>
        <v>0</v>
      </c>
      <c r="I57" s="171">
        <v>0</v>
      </c>
      <c r="J57" s="172">
        <v>0</v>
      </c>
      <c r="K57" s="173">
        <f t="shared" si="15"/>
        <v>0</v>
      </c>
      <c r="L57" s="171">
        <v>0</v>
      </c>
      <c r="M57" s="172">
        <v>0</v>
      </c>
      <c r="N57" s="173">
        <f t="shared" si="16"/>
        <v>0</v>
      </c>
      <c r="O57" s="171">
        <v>0</v>
      </c>
      <c r="P57" s="172">
        <v>0</v>
      </c>
      <c r="Q57" s="173">
        <f t="shared" si="17"/>
        <v>0</v>
      </c>
      <c r="R57" s="171">
        <v>0</v>
      </c>
      <c r="S57" s="172">
        <v>0</v>
      </c>
      <c r="T57" s="173">
        <f t="shared" si="18"/>
        <v>0</v>
      </c>
      <c r="U57" s="161">
        <f t="shared" si="19"/>
        <v>0</v>
      </c>
      <c r="V57" s="162">
        <f t="shared" si="20"/>
        <v>0</v>
      </c>
      <c r="W57" s="163">
        <f t="shared" si="21"/>
        <v>0</v>
      </c>
    </row>
    <row r="58" spans="1:23" x14ac:dyDescent="0.4">
      <c r="A58" s="190">
        <f>'SCOR TABELASI'!A18</f>
        <v>0</v>
      </c>
      <c r="B58" s="190">
        <f>'SCOR TABELASI'!B18</f>
        <v>0</v>
      </c>
      <c r="C58" s="171">
        <v>0</v>
      </c>
      <c r="D58" s="172">
        <v>0</v>
      </c>
      <c r="E58" s="173">
        <f t="shared" si="22"/>
        <v>0</v>
      </c>
      <c r="F58" s="171">
        <v>0</v>
      </c>
      <c r="G58" s="172">
        <v>0</v>
      </c>
      <c r="H58" s="173">
        <f t="shared" si="14"/>
        <v>0</v>
      </c>
      <c r="I58" s="171">
        <v>0</v>
      </c>
      <c r="J58" s="172">
        <v>0</v>
      </c>
      <c r="K58" s="173">
        <f t="shared" si="15"/>
        <v>0</v>
      </c>
      <c r="L58" s="171">
        <v>0</v>
      </c>
      <c r="M58" s="172">
        <v>0</v>
      </c>
      <c r="N58" s="173">
        <f t="shared" si="16"/>
        <v>0</v>
      </c>
      <c r="O58" s="171">
        <v>0</v>
      </c>
      <c r="P58" s="172">
        <v>0</v>
      </c>
      <c r="Q58" s="173">
        <f t="shared" si="17"/>
        <v>0</v>
      </c>
      <c r="R58" s="171">
        <v>0</v>
      </c>
      <c r="S58" s="172">
        <v>0</v>
      </c>
      <c r="T58" s="173">
        <f t="shared" si="18"/>
        <v>0</v>
      </c>
      <c r="U58" s="161">
        <f t="shared" si="19"/>
        <v>0</v>
      </c>
      <c r="V58" s="162">
        <f t="shared" si="20"/>
        <v>0</v>
      </c>
      <c r="W58" s="163">
        <f t="shared" si="21"/>
        <v>0</v>
      </c>
    </row>
    <row r="59" spans="1:23" x14ac:dyDescent="0.4">
      <c r="A59" s="190">
        <f>'SCOR TABELASI'!A19</f>
        <v>0</v>
      </c>
      <c r="B59" s="190">
        <f>'SCOR TABELASI'!B19</f>
        <v>0</v>
      </c>
      <c r="C59" s="171">
        <v>0</v>
      </c>
      <c r="D59" s="172">
        <v>0</v>
      </c>
      <c r="E59" s="173">
        <f t="shared" si="22"/>
        <v>0</v>
      </c>
      <c r="F59" s="171">
        <v>0</v>
      </c>
      <c r="G59" s="172">
        <v>0</v>
      </c>
      <c r="H59" s="173">
        <f t="shared" si="14"/>
        <v>0</v>
      </c>
      <c r="I59" s="171">
        <v>0</v>
      </c>
      <c r="J59" s="172">
        <v>0</v>
      </c>
      <c r="K59" s="173">
        <f t="shared" si="15"/>
        <v>0</v>
      </c>
      <c r="L59" s="171">
        <v>0</v>
      </c>
      <c r="M59" s="172">
        <v>0</v>
      </c>
      <c r="N59" s="173">
        <f t="shared" si="16"/>
        <v>0</v>
      </c>
      <c r="O59" s="171">
        <v>0</v>
      </c>
      <c r="P59" s="172">
        <v>0</v>
      </c>
      <c r="Q59" s="173">
        <f t="shared" si="17"/>
        <v>0</v>
      </c>
      <c r="R59" s="171">
        <v>0</v>
      </c>
      <c r="S59" s="172">
        <v>0</v>
      </c>
      <c r="T59" s="173">
        <f t="shared" si="18"/>
        <v>0</v>
      </c>
      <c r="U59" s="161">
        <f t="shared" si="19"/>
        <v>0</v>
      </c>
      <c r="V59" s="162">
        <f t="shared" si="20"/>
        <v>0</v>
      </c>
      <c r="W59" s="163">
        <f t="shared" si="21"/>
        <v>0</v>
      </c>
    </row>
    <row r="60" spans="1:23" x14ac:dyDescent="0.4">
      <c r="A60" s="190">
        <f>'SCOR TABELASI'!A20</f>
        <v>0</v>
      </c>
      <c r="B60" s="190">
        <f>'SCOR TABELASI'!B20</f>
        <v>0</v>
      </c>
      <c r="C60" s="171">
        <v>0</v>
      </c>
      <c r="D60" s="172">
        <v>0</v>
      </c>
      <c r="E60" s="173">
        <f t="shared" si="22"/>
        <v>0</v>
      </c>
      <c r="F60" s="171">
        <v>0</v>
      </c>
      <c r="G60" s="172">
        <v>0</v>
      </c>
      <c r="H60" s="173">
        <f t="shared" si="14"/>
        <v>0</v>
      </c>
      <c r="I60" s="171">
        <v>0</v>
      </c>
      <c r="J60" s="172">
        <v>0</v>
      </c>
      <c r="K60" s="173">
        <f t="shared" si="15"/>
        <v>0</v>
      </c>
      <c r="L60" s="171">
        <v>0</v>
      </c>
      <c r="M60" s="172">
        <v>0</v>
      </c>
      <c r="N60" s="173">
        <f t="shared" si="16"/>
        <v>0</v>
      </c>
      <c r="O60" s="171">
        <v>0</v>
      </c>
      <c r="P60" s="172">
        <v>0</v>
      </c>
      <c r="Q60" s="173">
        <f t="shared" si="17"/>
        <v>0</v>
      </c>
      <c r="R60" s="171">
        <v>0</v>
      </c>
      <c r="S60" s="172">
        <v>0</v>
      </c>
      <c r="T60" s="173">
        <f t="shared" si="18"/>
        <v>0</v>
      </c>
      <c r="U60" s="161">
        <f t="shared" si="19"/>
        <v>0</v>
      </c>
      <c r="V60" s="162">
        <f t="shared" si="20"/>
        <v>0</v>
      </c>
      <c r="W60" s="163">
        <f t="shared" si="21"/>
        <v>0</v>
      </c>
    </row>
    <row r="61" spans="1:23" x14ac:dyDescent="0.4">
      <c r="A61" s="190">
        <f>'SCOR TABELASI'!A21</f>
        <v>0</v>
      </c>
      <c r="B61" s="190">
        <f>'SCOR TABELASI'!B21</f>
        <v>0</v>
      </c>
      <c r="C61" s="171">
        <v>0</v>
      </c>
      <c r="D61" s="172">
        <v>0</v>
      </c>
      <c r="E61" s="173">
        <f t="shared" si="22"/>
        <v>0</v>
      </c>
      <c r="F61" s="171">
        <v>0</v>
      </c>
      <c r="G61" s="172">
        <v>0</v>
      </c>
      <c r="H61" s="173">
        <f t="shared" si="14"/>
        <v>0</v>
      </c>
      <c r="I61" s="171">
        <v>0</v>
      </c>
      <c r="J61" s="172">
        <v>0</v>
      </c>
      <c r="K61" s="173">
        <f t="shared" si="15"/>
        <v>0</v>
      </c>
      <c r="L61" s="171">
        <v>0</v>
      </c>
      <c r="M61" s="172">
        <v>0</v>
      </c>
      <c r="N61" s="173">
        <f t="shared" si="16"/>
        <v>0</v>
      </c>
      <c r="O61" s="171">
        <v>0</v>
      </c>
      <c r="P61" s="172">
        <v>0</v>
      </c>
      <c r="Q61" s="173">
        <f t="shared" si="17"/>
        <v>0</v>
      </c>
      <c r="R61" s="171">
        <v>0</v>
      </c>
      <c r="S61" s="172">
        <v>0</v>
      </c>
      <c r="T61" s="173">
        <f t="shared" si="18"/>
        <v>0</v>
      </c>
      <c r="U61" s="161">
        <f t="shared" si="19"/>
        <v>0</v>
      </c>
      <c r="V61" s="162">
        <f t="shared" si="20"/>
        <v>0</v>
      </c>
      <c r="W61" s="163">
        <f t="shared" si="21"/>
        <v>0</v>
      </c>
    </row>
    <row r="62" spans="1:23" x14ac:dyDescent="0.4">
      <c r="A62" s="190">
        <f>'SCOR TABELASI'!A22</f>
        <v>0</v>
      </c>
      <c r="B62" s="190">
        <f>'SCOR TABELASI'!B22</f>
        <v>0</v>
      </c>
      <c r="C62" s="171">
        <v>0</v>
      </c>
      <c r="D62" s="172">
        <v>0</v>
      </c>
      <c r="E62" s="173">
        <f t="shared" si="22"/>
        <v>0</v>
      </c>
      <c r="F62" s="171">
        <v>0</v>
      </c>
      <c r="G62" s="172">
        <v>0</v>
      </c>
      <c r="H62" s="173">
        <f t="shared" si="14"/>
        <v>0</v>
      </c>
      <c r="I62" s="171">
        <v>0</v>
      </c>
      <c r="J62" s="172">
        <v>0</v>
      </c>
      <c r="K62" s="173">
        <f t="shared" si="15"/>
        <v>0</v>
      </c>
      <c r="L62" s="171">
        <v>0</v>
      </c>
      <c r="M62" s="172">
        <v>0</v>
      </c>
      <c r="N62" s="173">
        <f t="shared" si="16"/>
        <v>0</v>
      </c>
      <c r="O62" s="171">
        <v>0</v>
      </c>
      <c r="P62" s="172">
        <v>0</v>
      </c>
      <c r="Q62" s="173">
        <f t="shared" si="17"/>
        <v>0</v>
      </c>
      <c r="R62" s="171">
        <v>0</v>
      </c>
      <c r="S62" s="172">
        <v>0</v>
      </c>
      <c r="T62" s="173">
        <f t="shared" si="18"/>
        <v>0</v>
      </c>
      <c r="U62" s="161">
        <f t="shared" si="19"/>
        <v>0</v>
      </c>
      <c r="V62" s="162">
        <f t="shared" si="20"/>
        <v>0</v>
      </c>
      <c r="W62" s="163">
        <f t="shared" si="21"/>
        <v>0</v>
      </c>
    </row>
    <row r="63" spans="1:23" x14ac:dyDescent="0.4">
      <c r="A63" s="190">
        <f>'SCOR TABELASI'!A23</f>
        <v>0</v>
      </c>
      <c r="B63" s="190">
        <f>'SCOR TABELASI'!B23</f>
        <v>0</v>
      </c>
      <c r="C63" s="171">
        <v>0</v>
      </c>
      <c r="D63" s="172">
        <v>0</v>
      </c>
      <c r="E63" s="173">
        <f t="shared" si="22"/>
        <v>0</v>
      </c>
      <c r="F63" s="171">
        <v>0</v>
      </c>
      <c r="G63" s="172">
        <v>0</v>
      </c>
      <c r="H63" s="173">
        <f t="shared" si="14"/>
        <v>0</v>
      </c>
      <c r="I63" s="171">
        <v>0</v>
      </c>
      <c r="J63" s="172">
        <v>0</v>
      </c>
      <c r="K63" s="173">
        <f t="shared" si="15"/>
        <v>0</v>
      </c>
      <c r="L63" s="171">
        <v>0</v>
      </c>
      <c r="M63" s="172">
        <v>0</v>
      </c>
      <c r="N63" s="173">
        <f t="shared" si="16"/>
        <v>0</v>
      </c>
      <c r="O63" s="171">
        <v>0</v>
      </c>
      <c r="P63" s="172">
        <v>0</v>
      </c>
      <c r="Q63" s="173">
        <f t="shared" si="17"/>
        <v>0</v>
      </c>
      <c r="R63" s="171">
        <v>0</v>
      </c>
      <c r="S63" s="172">
        <v>0</v>
      </c>
      <c r="T63" s="173">
        <f t="shared" si="18"/>
        <v>0</v>
      </c>
      <c r="U63" s="161">
        <f t="shared" si="19"/>
        <v>0</v>
      </c>
      <c r="V63" s="162">
        <f t="shared" si="20"/>
        <v>0</v>
      </c>
      <c r="W63" s="163">
        <f t="shared" si="21"/>
        <v>0</v>
      </c>
    </row>
    <row r="64" spans="1:23" x14ac:dyDescent="0.4">
      <c r="A64" s="190">
        <f>'SCOR TABELASI'!A24</f>
        <v>0</v>
      </c>
      <c r="B64" s="190">
        <f>'SCOR TABELASI'!B24</f>
        <v>0</v>
      </c>
      <c r="C64" s="171">
        <v>0</v>
      </c>
      <c r="D64" s="172">
        <v>0</v>
      </c>
      <c r="E64" s="173">
        <f t="shared" si="22"/>
        <v>0</v>
      </c>
      <c r="F64" s="171">
        <v>0</v>
      </c>
      <c r="G64" s="172">
        <v>0</v>
      </c>
      <c r="H64" s="173">
        <f t="shared" si="14"/>
        <v>0</v>
      </c>
      <c r="I64" s="171">
        <v>0</v>
      </c>
      <c r="J64" s="172">
        <v>0</v>
      </c>
      <c r="K64" s="173">
        <f t="shared" si="15"/>
        <v>0</v>
      </c>
      <c r="L64" s="171">
        <v>0</v>
      </c>
      <c r="M64" s="172">
        <v>0</v>
      </c>
      <c r="N64" s="173">
        <f t="shared" si="16"/>
        <v>0</v>
      </c>
      <c r="O64" s="171">
        <v>0</v>
      </c>
      <c r="P64" s="172">
        <v>0</v>
      </c>
      <c r="Q64" s="173">
        <f t="shared" si="17"/>
        <v>0</v>
      </c>
      <c r="R64" s="171">
        <v>0</v>
      </c>
      <c r="S64" s="172">
        <v>0</v>
      </c>
      <c r="T64" s="173">
        <f t="shared" si="18"/>
        <v>0</v>
      </c>
      <c r="U64" s="161">
        <f t="shared" si="19"/>
        <v>0</v>
      </c>
      <c r="V64" s="162">
        <f t="shared" si="20"/>
        <v>0</v>
      </c>
      <c r="W64" s="163">
        <f t="shared" si="21"/>
        <v>0</v>
      </c>
    </row>
    <row r="65" spans="1:23" x14ac:dyDescent="0.4">
      <c r="A65" s="190">
        <f>'SCOR TABELASI'!A25</f>
        <v>0</v>
      </c>
      <c r="B65" s="190">
        <f>'SCOR TABELASI'!B25</f>
        <v>0</v>
      </c>
      <c r="C65" s="171">
        <v>0</v>
      </c>
      <c r="D65" s="172">
        <v>0</v>
      </c>
      <c r="E65" s="173">
        <f t="shared" si="22"/>
        <v>0</v>
      </c>
      <c r="F65" s="171">
        <v>0</v>
      </c>
      <c r="G65" s="172">
        <v>0</v>
      </c>
      <c r="H65" s="173">
        <f t="shared" si="14"/>
        <v>0</v>
      </c>
      <c r="I65" s="171">
        <v>0</v>
      </c>
      <c r="J65" s="172">
        <v>0</v>
      </c>
      <c r="K65" s="173">
        <f t="shared" si="15"/>
        <v>0</v>
      </c>
      <c r="L65" s="171">
        <v>0</v>
      </c>
      <c r="M65" s="172">
        <v>0</v>
      </c>
      <c r="N65" s="173">
        <f t="shared" si="16"/>
        <v>0</v>
      </c>
      <c r="O65" s="171">
        <v>0</v>
      </c>
      <c r="P65" s="172">
        <v>0</v>
      </c>
      <c r="Q65" s="173">
        <f t="shared" si="17"/>
        <v>0</v>
      </c>
      <c r="R65" s="171">
        <v>0</v>
      </c>
      <c r="S65" s="172">
        <v>0</v>
      </c>
      <c r="T65" s="173">
        <f t="shared" si="18"/>
        <v>0</v>
      </c>
      <c r="U65" s="161">
        <f t="shared" si="19"/>
        <v>0</v>
      </c>
      <c r="V65" s="162">
        <f t="shared" si="20"/>
        <v>0</v>
      </c>
      <c r="W65" s="163">
        <f t="shared" si="21"/>
        <v>0</v>
      </c>
    </row>
    <row r="66" spans="1:23" x14ac:dyDescent="0.4">
      <c r="A66" s="190">
        <f>'SCOR TABELASI'!A26</f>
        <v>0</v>
      </c>
      <c r="B66" s="190">
        <f>'SCOR TABELASI'!B26</f>
        <v>0</v>
      </c>
      <c r="C66" s="171">
        <v>0</v>
      </c>
      <c r="D66" s="172">
        <v>0</v>
      </c>
      <c r="E66" s="173">
        <f t="shared" si="22"/>
        <v>0</v>
      </c>
      <c r="F66" s="171">
        <v>0</v>
      </c>
      <c r="G66" s="172">
        <v>0</v>
      </c>
      <c r="H66" s="173">
        <f t="shared" si="14"/>
        <v>0</v>
      </c>
      <c r="I66" s="171">
        <v>0</v>
      </c>
      <c r="J66" s="172">
        <v>0</v>
      </c>
      <c r="K66" s="173">
        <f t="shared" si="15"/>
        <v>0</v>
      </c>
      <c r="L66" s="171">
        <v>0</v>
      </c>
      <c r="M66" s="172">
        <v>0</v>
      </c>
      <c r="N66" s="173">
        <f t="shared" si="16"/>
        <v>0</v>
      </c>
      <c r="O66" s="171">
        <v>0</v>
      </c>
      <c r="P66" s="172">
        <v>0</v>
      </c>
      <c r="Q66" s="173">
        <f t="shared" si="17"/>
        <v>0</v>
      </c>
      <c r="R66" s="171">
        <v>0</v>
      </c>
      <c r="S66" s="172">
        <v>0</v>
      </c>
      <c r="T66" s="173">
        <f t="shared" si="18"/>
        <v>0</v>
      </c>
      <c r="U66" s="161">
        <f t="shared" si="19"/>
        <v>0</v>
      </c>
      <c r="V66" s="162">
        <f t="shared" si="20"/>
        <v>0</v>
      </c>
      <c r="W66" s="163">
        <f t="shared" si="21"/>
        <v>0</v>
      </c>
    </row>
    <row r="67" spans="1:23" x14ac:dyDescent="0.4">
      <c r="A67" s="190">
        <f>'SCOR TABELASI'!A27</f>
        <v>0</v>
      </c>
      <c r="B67" s="190">
        <f>'SCOR TABELASI'!B27</f>
        <v>0</v>
      </c>
      <c r="C67" s="171">
        <v>0</v>
      </c>
      <c r="D67" s="172">
        <v>0</v>
      </c>
      <c r="E67" s="173">
        <f t="shared" si="22"/>
        <v>0</v>
      </c>
      <c r="F67" s="171">
        <v>0</v>
      </c>
      <c r="G67" s="172">
        <v>0</v>
      </c>
      <c r="H67" s="173">
        <f t="shared" si="14"/>
        <v>0</v>
      </c>
      <c r="I67" s="171">
        <v>0</v>
      </c>
      <c r="J67" s="172">
        <v>0</v>
      </c>
      <c r="K67" s="173">
        <f t="shared" si="15"/>
        <v>0</v>
      </c>
      <c r="L67" s="171">
        <v>0</v>
      </c>
      <c r="M67" s="172">
        <v>0</v>
      </c>
      <c r="N67" s="173">
        <f t="shared" si="16"/>
        <v>0</v>
      </c>
      <c r="O67" s="171">
        <v>0</v>
      </c>
      <c r="P67" s="172">
        <v>0</v>
      </c>
      <c r="Q67" s="173">
        <f t="shared" si="17"/>
        <v>0</v>
      </c>
      <c r="R67" s="171">
        <v>0</v>
      </c>
      <c r="S67" s="172">
        <v>0</v>
      </c>
      <c r="T67" s="173">
        <f t="shared" si="18"/>
        <v>0</v>
      </c>
      <c r="U67" s="161">
        <f t="shared" si="19"/>
        <v>0</v>
      </c>
      <c r="V67" s="162">
        <f t="shared" si="20"/>
        <v>0</v>
      </c>
      <c r="W67" s="163">
        <f t="shared" si="21"/>
        <v>0</v>
      </c>
    </row>
    <row r="68" spans="1:23" x14ac:dyDescent="0.4">
      <c r="A68" s="190">
        <f>'SCOR TABELASI'!A28</f>
        <v>0</v>
      </c>
      <c r="B68" s="190">
        <f>'SCOR TABELASI'!B28</f>
        <v>0</v>
      </c>
      <c r="C68" s="171">
        <v>0</v>
      </c>
      <c r="D68" s="172">
        <v>0</v>
      </c>
      <c r="E68" s="173">
        <f t="shared" si="22"/>
        <v>0</v>
      </c>
      <c r="F68" s="171">
        <v>0</v>
      </c>
      <c r="G68" s="172">
        <v>0</v>
      </c>
      <c r="H68" s="173">
        <f t="shared" si="14"/>
        <v>0</v>
      </c>
      <c r="I68" s="171">
        <v>0</v>
      </c>
      <c r="J68" s="172">
        <v>0</v>
      </c>
      <c r="K68" s="173">
        <f t="shared" si="15"/>
        <v>0</v>
      </c>
      <c r="L68" s="171">
        <v>0</v>
      </c>
      <c r="M68" s="172">
        <v>0</v>
      </c>
      <c r="N68" s="173">
        <f t="shared" si="16"/>
        <v>0</v>
      </c>
      <c r="O68" s="171">
        <v>0</v>
      </c>
      <c r="P68" s="172">
        <v>0</v>
      </c>
      <c r="Q68" s="173">
        <f t="shared" si="17"/>
        <v>0</v>
      </c>
      <c r="R68" s="171">
        <v>0</v>
      </c>
      <c r="S68" s="172">
        <v>0</v>
      </c>
      <c r="T68" s="173">
        <f t="shared" si="18"/>
        <v>0</v>
      </c>
      <c r="U68" s="161">
        <f t="shared" si="19"/>
        <v>0</v>
      </c>
      <c r="V68" s="162">
        <f t="shared" si="20"/>
        <v>0</v>
      </c>
      <c r="W68" s="163">
        <f t="shared" si="21"/>
        <v>0</v>
      </c>
    </row>
    <row r="69" spans="1:23" x14ac:dyDescent="0.4">
      <c r="A69" s="190">
        <f>'SCOR TABELASI'!A29</f>
        <v>0</v>
      </c>
      <c r="B69" s="190">
        <f>'SCOR TABELASI'!B29</f>
        <v>0</v>
      </c>
      <c r="C69" s="171">
        <v>0</v>
      </c>
      <c r="D69" s="172">
        <v>0</v>
      </c>
      <c r="E69" s="173">
        <f t="shared" si="22"/>
        <v>0</v>
      </c>
      <c r="F69" s="171">
        <v>0</v>
      </c>
      <c r="G69" s="172">
        <v>0</v>
      </c>
      <c r="H69" s="173">
        <f t="shared" si="14"/>
        <v>0</v>
      </c>
      <c r="I69" s="171">
        <v>0</v>
      </c>
      <c r="J69" s="172">
        <v>0</v>
      </c>
      <c r="K69" s="173">
        <f t="shared" si="15"/>
        <v>0</v>
      </c>
      <c r="L69" s="171">
        <v>0</v>
      </c>
      <c r="M69" s="172">
        <v>0</v>
      </c>
      <c r="N69" s="173">
        <f t="shared" si="16"/>
        <v>0</v>
      </c>
      <c r="O69" s="171">
        <v>0</v>
      </c>
      <c r="P69" s="172">
        <v>0</v>
      </c>
      <c r="Q69" s="173">
        <f t="shared" si="17"/>
        <v>0</v>
      </c>
      <c r="R69" s="171">
        <v>0</v>
      </c>
      <c r="S69" s="172">
        <v>0</v>
      </c>
      <c r="T69" s="173">
        <f t="shared" si="18"/>
        <v>0</v>
      </c>
      <c r="U69" s="161">
        <f t="shared" si="19"/>
        <v>0</v>
      </c>
      <c r="V69" s="162">
        <f t="shared" si="20"/>
        <v>0</v>
      </c>
      <c r="W69" s="163">
        <f t="shared" si="21"/>
        <v>0</v>
      </c>
    </row>
    <row r="70" spans="1:23" x14ac:dyDescent="0.4">
      <c r="A70" s="190">
        <f>'SCOR TABELASI'!A30</f>
        <v>0</v>
      </c>
      <c r="B70" s="190">
        <f>'SCOR TABELASI'!B30</f>
        <v>0</v>
      </c>
      <c r="C70" s="171">
        <v>0</v>
      </c>
      <c r="D70" s="172">
        <v>0</v>
      </c>
      <c r="E70" s="173">
        <f t="shared" si="22"/>
        <v>0</v>
      </c>
      <c r="F70" s="171">
        <v>0</v>
      </c>
      <c r="G70" s="172">
        <v>0</v>
      </c>
      <c r="H70" s="173">
        <f t="shared" si="14"/>
        <v>0</v>
      </c>
      <c r="I70" s="171">
        <v>0</v>
      </c>
      <c r="J70" s="172">
        <v>0</v>
      </c>
      <c r="K70" s="173">
        <f t="shared" si="15"/>
        <v>0</v>
      </c>
      <c r="L70" s="171">
        <v>0</v>
      </c>
      <c r="M70" s="172">
        <v>0</v>
      </c>
      <c r="N70" s="173">
        <f t="shared" si="16"/>
        <v>0</v>
      </c>
      <c r="O70" s="171">
        <v>0</v>
      </c>
      <c r="P70" s="172">
        <v>0</v>
      </c>
      <c r="Q70" s="173">
        <f t="shared" si="17"/>
        <v>0</v>
      </c>
      <c r="R70" s="171">
        <v>0</v>
      </c>
      <c r="S70" s="172">
        <v>0</v>
      </c>
      <c r="T70" s="173">
        <f t="shared" si="18"/>
        <v>0</v>
      </c>
      <c r="U70" s="161">
        <f t="shared" si="19"/>
        <v>0</v>
      </c>
      <c r="V70" s="162">
        <f t="shared" si="20"/>
        <v>0</v>
      </c>
      <c r="W70" s="163">
        <f t="shared" si="21"/>
        <v>0</v>
      </c>
    </row>
    <row r="71" spans="1:23" x14ac:dyDescent="0.4">
      <c r="A71" s="190">
        <f>'SCOR TABELASI'!A31</f>
        <v>0</v>
      </c>
      <c r="B71" s="190">
        <f>'SCOR TABELASI'!B31</f>
        <v>0</v>
      </c>
      <c r="C71" s="171">
        <v>0</v>
      </c>
      <c r="D71" s="172">
        <v>0</v>
      </c>
      <c r="E71" s="173">
        <f t="shared" si="22"/>
        <v>0</v>
      </c>
      <c r="F71" s="171">
        <v>0</v>
      </c>
      <c r="G71" s="172">
        <v>0</v>
      </c>
      <c r="H71" s="173">
        <f t="shared" si="14"/>
        <v>0</v>
      </c>
      <c r="I71" s="171">
        <v>0</v>
      </c>
      <c r="J71" s="172">
        <v>0</v>
      </c>
      <c r="K71" s="173">
        <f t="shared" si="15"/>
        <v>0</v>
      </c>
      <c r="L71" s="171">
        <v>0</v>
      </c>
      <c r="M71" s="172">
        <v>0</v>
      </c>
      <c r="N71" s="173">
        <f t="shared" si="16"/>
        <v>0</v>
      </c>
      <c r="O71" s="171">
        <v>0</v>
      </c>
      <c r="P71" s="172">
        <v>0</v>
      </c>
      <c r="Q71" s="173">
        <f t="shared" si="17"/>
        <v>0</v>
      </c>
      <c r="R71" s="171">
        <v>0</v>
      </c>
      <c r="S71" s="172">
        <v>0</v>
      </c>
      <c r="T71" s="173">
        <f t="shared" si="18"/>
        <v>0</v>
      </c>
      <c r="U71" s="161">
        <f t="shared" si="19"/>
        <v>0</v>
      </c>
      <c r="V71" s="162">
        <f t="shared" si="20"/>
        <v>0</v>
      </c>
      <c r="W71" s="163">
        <f t="shared" si="21"/>
        <v>0</v>
      </c>
    </row>
    <row r="72" spans="1:23" x14ac:dyDescent="0.4">
      <c r="A72" s="190">
        <f>'SCOR TABELASI'!A32</f>
        <v>0</v>
      </c>
      <c r="B72" s="190">
        <f>'SCOR TABELASI'!B32</f>
        <v>0</v>
      </c>
      <c r="C72" s="171">
        <v>0</v>
      </c>
      <c r="D72" s="172">
        <v>0</v>
      </c>
      <c r="E72" s="173">
        <f t="shared" si="22"/>
        <v>0</v>
      </c>
      <c r="F72" s="171">
        <v>0</v>
      </c>
      <c r="G72" s="172">
        <v>0</v>
      </c>
      <c r="H72" s="173">
        <f t="shared" si="14"/>
        <v>0</v>
      </c>
      <c r="I72" s="171">
        <v>0</v>
      </c>
      <c r="J72" s="172">
        <v>0</v>
      </c>
      <c r="K72" s="173">
        <f t="shared" si="15"/>
        <v>0</v>
      </c>
      <c r="L72" s="171">
        <v>0</v>
      </c>
      <c r="M72" s="172">
        <v>0</v>
      </c>
      <c r="N72" s="173">
        <f t="shared" si="16"/>
        <v>0</v>
      </c>
      <c r="O72" s="171">
        <v>0</v>
      </c>
      <c r="P72" s="172">
        <v>0</v>
      </c>
      <c r="Q72" s="173">
        <f t="shared" si="17"/>
        <v>0</v>
      </c>
      <c r="R72" s="171">
        <v>0</v>
      </c>
      <c r="S72" s="172">
        <v>0</v>
      </c>
      <c r="T72" s="173">
        <f t="shared" si="18"/>
        <v>0</v>
      </c>
      <c r="U72" s="161">
        <f t="shared" si="19"/>
        <v>0</v>
      </c>
      <c r="V72" s="162">
        <f t="shared" si="20"/>
        <v>0</v>
      </c>
      <c r="W72" s="163">
        <f t="shared" si="21"/>
        <v>0</v>
      </c>
    </row>
    <row r="73" spans="1:23" x14ac:dyDescent="0.4">
      <c r="A73" s="190">
        <f>'SCOR TABELASI'!A33</f>
        <v>0</v>
      </c>
      <c r="B73" s="190">
        <f>'SCOR TABELASI'!B33</f>
        <v>0</v>
      </c>
      <c r="C73" s="171">
        <v>0</v>
      </c>
      <c r="D73" s="172">
        <v>0</v>
      </c>
      <c r="E73" s="173">
        <f t="shared" si="22"/>
        <v>0</v>
      </c>
      <c r="F73" s="171">
        <v>0</v>
      </c>
      <c r="G73" s="172">
        <v>0</v>
      </c>
      <c r="H73" s="173">
        <f t="shared" si="14"/>
        <v>0</v>
      </c>
      <c r="I73" s="171">
        <v>0</v>
      </c>
      <c r="J73" s="172">
        <v>0</v>
      </c>
      <c r="K73" s="173">
        <f t="shared" si="15"/>
        <v>0</v>
      </c>
      <c r="L73" s="171">
        <v>0</v>
      </c>
      <c r="M73" s="172">
        <v>0</v>
      </c>
      <c r="N73" s="173">
        <f t="shared" si="16"/>
        <v>0</v>
      </c>
      <c r="O73" s="171">
        <v>0</v>
      </c>
      <c r="P73" s="172">
        <v>0</v>
      </c>
      <c r="Q73" s="173">
        <f t="shared" si="17"/>
        <v>0</v>
      </c>
      <c r="R73" s="171">
        <v>0</v>
      </c>
      <c r="S73" s="172">
        <v>0</v>
      </c>
      <c r="T73" s="173">
        <f t="shared" si="18"/>
        <v>0</v>
      </c>
      <c r="U73" s="161">
        <f t="shared" si="19"/>
        <v>0</v>
      </c>
      <c r="V73" s="162">
        <f t="shared" si="20"/>
        <v>0</v>
      </c>
      <c r="W73" s="163">
        <f t="shared" si="21"/>
        <v>0</v>
      </c>
    </row>
    <row r="74" spans="1:23" x14ac:dyDescent="0.4">
      <c r="A74" s="190">
        <f>'SCOR TABELASI'!A34</f>
        <v>0</v>
      </c>
      <c r="B74" s="190">
        <f>'SCOR TABELASI'!B34</f>
        <v>0</v>
      </c>
      <c r="C74" s="171">
        <v>0</v>
      </c>
      <c r="D74" s="172">
        <v>0</v>
      </c>
      <c r="E74" s="173">
        <f t="shared" si="22"/>
        <v>0</v>
      </c>
      <c r="F74" s="171">
        <v>0</v>
      </c>
      <c r="G74" s="172">
        <v>0</v>
      </c>
      <c r="H74" s="173">
        <f t="shared" si="14"/>
        <v>0</v>
      </c>
      <c r="I74" s="171">
        <v>0</v>
      </c>
      <c r="J74" s="172">
        <v>0</v>
      </c>
      <c r="K74" s="173">
        <f t="shared" si="15"/>
        <v>0</v>
      </c>
      <c r="L74" s="171">
        <v>0</v>
      </c>
      <c r="M74" s="172">
        <v>0</v>
      </c>
      <c r="N74" s="173">
        <f t="shared" si="16"/>
        <v>0</v>
      </c>
      <c r="O74" s="171">
        <v>0</v>
      </c>
      <c r="P74" s="172">
        <v>0</v>
      </c>
      <c r="Q74" s="173">
        <f t="shared" si="17"/>
        <v>0</v>
      </c>
      <c r="R74" s="171">
        <v>0</v>
      </c>
      <c r="S74" s="172">
        <v>0</v>
      </c>
      <c r="T74" s="173">
        <f t="shared" si="18"/>
        <v>0</v>
      </c>
      <c r="U74" s="161">
        <f t="shared" si="19"/>
        <v>0</v>
      </c>
      <c r="V74" s="162">
        <f t="shared" si="20"/>
        <v>0</v>
      </c>
      <c r="W74" s="163">
        <f t="shared" si="21"/>
        <v>0</v>
      </c>
    </row>
    <row r="75" spans="1:23" x14ac:dyDescent="0.4">
      <c r="A75" s="190">
        <f>'SCOR TABELASI'!A35</f>
        <v>0</v>
      </c>
      <c r="B75" s="190">
        <f>'SCOR TABELASI'!B35</f>
        <v>0</v>
      </c>
      <c r="C75" s="171">
        <v>0</v>
      </c>
      <c r="D75" s="172">
        <v>0</v>
      </c>
      <c r="E75" s="173">
        <f t="shared" si="22"/>
        <v>0</v>
      </c>
      <c r="F75" s="171">
        <v>0</v>
      </c>
      <c r="G75" s="172">
        <v>0</v>
      </c>
      <c r="H75" s="173">
        <f t="shared" si="14"/>
        <v>0</v>
      </c>
      <c r="I75" s="171">
        <v>0</v>
      </c>
      <c r="J75" s="172">
        <v>0</v>
      </c>
      <c r="K75" s="173">
        <f t="shared" si="15"/>
        <v>0</v>
      </c>
      <c r="L75" s="171">
        <v>0</v>
      </c>
      <c r="M75" s="172">
        <v>0</v>
      </c>
      <c r="N75" s="173">
        <f t="shared" si="16"/>
        <v>0</v>
      </c>
      <c r="O75" s="171">
        <v>0</v>
      </c>
      <c r="P75" s="172">
        <v>0</v>
      </c>
      <c r="Q75" s="173">
        <f t="shared" si="17"/>
        <v>0</v>
      </c>
      <c r="R75" s="171">
        <v>0</v>
      </c>
      <c r="S75" s="172">
        <v>0</v>
      </c>
      <c r="T75" s="173">
        <f t="shared" si="18"/>
        <v>0</v>
      </c>
      <c r="U75" s="161">
        <f t="shared" si="19"/>
        <v>0</v>
      </c>
      <c r="V75" s="162">
        <f t="shared" si="20"/>
        <v>0</v>
      </c>
      <c r="W75" s="163">
        <f t="shared" si="21"/>
        <v>0</v>
      </c>
    </row>
    <row r="76" spans="1:23" x14ac:dyDescent="0.4">
      <c r="A76" s="190">
        <f>'SCOR TABELASI'!A36</f>
        <v>0</v>
      </c>
      <c r="B76" s="190">
        <f>'SCOR TABELASI'!B36</f>
        <v>0</v>
      </c>
      <c r="C76" s="171">
        <v>0</v>
      </c>
      <c r="D76" s="172">
        <v>0</v>
      </c>
      <c r="E76" s="173">
        <f t="shared" si="22"/>
        <v>0</v>
      </c>
      <c r="F76" s="171">
        <v>0</v>
      </c>
      <c r="G76" s="172">
        <v>0</v>
      </c>
      <c r="H76" s="173">
        <f t="shared" si="14"/>
        <v>0</v>
      </c>
      <c r="I76" s="171">
        <v>0</v>
      </c>
      <c r="J76" s="172">
        <v>0</v>
      </c>
      <c r="K76" s="173">
        <f t="shared" si="15"/>
        <v>0</v>
      </c>
      <c r="L76" s="171">
        <v>0</v>
      </c>
      <c r="M76" s="172">
        <v>0</v>
      </c>
      <c r="N76" s="173">
        <f t="shared" si="16"/>
        <v>0</v>
      </c>
      <c r="O76" s="171">
        <v>0</v>
      </c>
      <c r="P76" s="172">
        <v>0</v>
      </c>
      <c r="Q76" s="173">
        <f t="shared" si="17"/>
        <v>0</v>
      </c>
      <c r="R76" s="171">
        <v>0</v>
      </c>
      <c r="S76" s="172">
        <v>0</v>
      </c>
      <c r="T76" s="173">
        <f t="shared" si="18"/>
        <v>0</v>
      </c>
      <c r="U76" s="161">
        <f t="shared" si="19"/>
        <v>0</v>
      </c>
      <c r="V76" s="162">
        <f t="shared" si="20"/>
        <v>0</v>
      </c>
      <c r="W76" s="163">
        <f t="shared" si="21"/>
        <v>0</v>
      </c>
    </row>
    <row r="77" spans="1:23" x14ac:dyDescent="0.4">
      <c r="A77" s="190">
        <f>'SCOR TABELASI'!A37</f>
        <v>0</v>
      </c>
      <c r="B77" s="190">
        <f>'SCOR TABELASI'!B37</f>
        <v>0</v>
      </c>
      <c r="C77" s="171">
        <v>0</v>
      </c>
      <c r="D77" s="172">
        <v>0</v>
      </c>
      <c r="E77" s="173">
        <f t="shared" si="22"/>
        <v>0</v>
      </c>
      <c r="F77" s="171">
        <v>0</v>
      </c>
      <c r="G77" s="172">
        <v>0</v>
      </c>
      <c r="H77" s="173">
        <f t="shared" si="14"/>
        <v>0</v>
      </c>
      <c r="I77" s="171">
        <v>0</v>
      </c>
      <c r="J77" s="172">
        <v>0</v>
      </c>
      <c r="K77" s="173">
        <f t="shared" si="15"/>
        <v>0</v>
      </c>
      <c r="L77" s="171">
        <v>0</v>
      </c>
      <c r="M77" s="172">
        <v>0</v>
      </c>
      <c r="N77" s="173">
        <f t="shared" si="16"/>
        <v>0</v>
      </c>
      <c r="O77" s="171">
        <v>0</v>
      </c>
      <c r="P77" s="172">
        <v>0</v>
      </c>
      <c r="Q77" s="173">
        <f t="shared" si="17"/>
        <v>0</v>
      </c>
      <c r="R77" s="171">
        <v>0</v>
      </c>
      <c r="S77" s="172">
        <v>0</v>
      </c>
      <c r="T77" s="173">
        <f t="shared" si="18"/>
        <v>0</v>
      </c>
      <c r="U77" s="161">
        <f t="shared" si="19"/>
        <v>0</v>
      </c>
      <c r="V77" s="162">
        <f t="shared" si="20"/>
        <v>0</v>
      </c>
      <c r="W77" s="163">
        <f t="shared" si="21"/>
        <v>0</v>
      </c>
    </row>
    <row r="78" spans="1:23" x14ac:dyDescent="0.4">
      <c r="A78" s="190">
        <f>'SCOR TABELASI'!A38</f>
        <v>0</v>
      </c>
      <c r="B78" s="190">
        <f>'SCOR TABELASI'!B38</f>
        <v>0</v>
      </c>
      <c r="C78" s="171">
        <v>0</v>
      </c>
      <c r="D78" s="172">
        <v>0</v>
      </c>
      <c r="E78" s="173">
        <f t="shared" si="22"/>
        <v>0</v>
      </c>
      <c r="F78" s="171">
        <v>0</v>
      </c>
      <c r="G78" s="172">
        <v>0</v>
      </c>
      <c r="H78" s="173">
        <f t="shared" si="14"/>
        <v>0</v>
      </c>
      <c r="I78" s="171">
        <v>0</v>
      </c>
      <c r="J78" s="172">
        <v>0</v>
      </c>
      <c r="K78" s="173">
        <f t="shared" si="15"/>
        <v>0</v>
      </c>
      <c r="L78" s="171">
        <v>0</v>
      </c>
      <c r="M78" s="172">
        <v>0</v>
      </c>
      <c r="N78" s="173">
        <f t="shared" si="16"/>
        <v>0</v>
      </c>
      <c r="O78" s="171">
        <v>0</v>
      </c>
      <c r="P78" s="172">
        <v>0</v>
      </c>
      <c r="Q78" s="173">
        <f t="shared" si="17"/>
        <v>0</v>
      </c>
      <c r="R78" s="171">
        <v>0</v>
      </c>
      <c r="S78" s="172">
        <v>0</v>
      </c>
      <c r="T78" s="173">
        <f t="shared" si="18"/>
        <v>0</v>
      </c>
      <c r="U78" s="161">
        <f t="shared" si="19"/>
        <v>0</v>
      </c>
      <c r="V78" s="162">
        <f t="shared" si="20"/>
        <v>0</v>
      </c>
      <c r="W78" s="163">
        <f t="shared" si="21"/>
        <v>0</v>
      </c>
    </row>
    <row r="80" spans="1:23" ht="19.5" thickBot="1" x14ac:dyDescent="0.45"/>
    <row r="81" spans="1:23" ht="32.25" thickBot="1" x14ac:dyDescent="0.45">
      <c r="A81" s="142" t="s">
        <v>272</v>
      </c>
      <c r="B81" s="157"/>
      <c r="C81" s="158" t="s">
        <v>268</v>
      </c>
      <c r="D81" s="159"/>
      <c r="E81" s="159"/>
      <c r="F81" s="159"/>
      <c r="G81" s="159"/>
      <c r="H81" s="159"/>
      <c r="I81" s="159"/>
      <c r="J81" s="159"/>
      <c r="K81" s="159"/>
      <c r="L81" s="159"/>
      <c r="M81" s="159"/>
      <c r="N81" s="159"/>
      <c r="O81" s="159" t="s">
        <v>269</v>
      </c>
      <c r="P81" s="159"/>
      <c r="Q81" s="159"/>
      <c r="R81" s="159"/>
      <c r="S81" s="159"/>
      <c r="T81" s="160"/>
      <c r="U81" s="150" t="s">
        <v>267</v>
      </c>
      <c r="V81" s="151"/>
      <c r="W81" s="152"/>
    </row>
    <row r="82" spans="1:23" ht="19.5" x14ac:dyDescent="0.4">
      <c r="A82" s="144" t="s">
        <v>254</v>
      </c>
      <c r="B82" s="148"/>
      <c r="C82" s="164" t="s">
        <v>31</v>
      </c>
      <c r="D82" s="165"/>
      <c r="E82" s="166"/>
      <c r="F82" s="164" t="s">
        <v>73</v>
      </c>
      <c r="G82" s="165"/>
      <c r="H82" s="166"/>
      <c r="I82" s="167" t="s">
        <v>263</v>
      </c>
      <c r="J82" s="168"/>
      <c r="K82" s="169"/>
      <c r="L82" s="164" t="s">
        <v>32</v>
      </c>
      <c r="M82" s="165"/>
      <c r="N82" s="166"/>
      <c r="O82" s="164" t="s">
        <v>16</v>
      </c>
      <c r="P82" s="165"/>
      <c r="Q82" s="166"/>
      <c r="R82" s="164" t="s">
        <v>2</v>
      </c>
      <c r="S82" s="165"/>
      <c r="T82" s="170"/>
      <c r="U82" s="153"/>
      <c r="V82" s="145"/>
      <c r="W82" s="154"/>
    </row>
    <row r="83" spans="1:23" ht="19.5" x14ac:dyDescent="0.4">
      <c r="A83" s="146" t="s">
        <v>255</v>
      </c>
      <c r="B83" s="149" t="s">
        <v>256</v>
      </c>
      <c r="C83" s="171" t="s">
        <v>264</v>
      </c>
      <c r="D83" s="172" t="s">
        <v>265</v>
      </c>
      <c r="E83" s="173" t="s">
        <v>266</v>
      </c>
      <c r="F83" s="171" t="s">
        <v>264</v>
      </c>
      <c r="G83" s="172" t="s">
        <v>265</v>
      </c>
      <c r="H83" s="173" t="s">
        <v>266</v>
      </c>
      <c r="I83" s="171" t="s">
        <v>264</v>
      </c>
      <c r="J83" s="172" t="s">
        <v>265</v>
      </c>
      <c r="K83" s="173" t="s">
        <v>266</v>
      </c>
      <c r="L83" s="171" t="s">
        <v>264</v>
      </c>
      <c r="M83" s="172" t="s">
        <v>265</v>
      </c>
      <c r="N83" s="173" t="s">
        <v>266</v>
      </c>
      <c r="O83" s="171" t="s">
        <v>264</v>
      </c>
      <c r="P83" s="172" t="s">
        <v>265</v>
      </c>
      <c r="Q83" s="173" t="s">
        <v>266</v>
      </c>
      <c r="R83" s="171" t="s">
        <v>264</v>
      </c>
      <c r="S83" s="172" t="s">
        <v>265</v>
      </c>
      <c r="T83" s="174" t="s">
        <v>266</v>
      </c>
      <c r="U83" s="155" t="s">
        <v>264</v>
      </c>
      <c r="V83" s="147" t="s">
        <v>265</v>
      </c>
      <c r="W83" s="156" t="s">
        <v>266</v>
      </c>
    </row>
    <row r="84" spans="1:23" x14ac:dyDescent="0.4">
      <c r="A84" s="190">
        <f>'SCOR TABELASI'!A4</f>
        <v>0</v>
      </c>
      <c r="B84" s="190">
        <f>'SCOR TABELASI'!B4</f>
        <v>0</v>
      </c>
      <c r="C84" s="171">
        <v>0</v>
      </c>
      <c r="D84" s="172">
        <v>0</v>
      </c>
      <c r="E84" s="173">
        <f>((C84)-(D84/3))</f>
        <v>0</v>
      </c>
      <c r="F84" s="171">
        <v>0</v>
      </c>
      <c r="G84" s="172">
        <v>0</v>
      </c>
      <c r="H84" s="173">
        <f t="shared" ref="H84:H118" si="23">((F84)-(G84/3))</f>
        <v>0</v>
      </c>
      <c r="I84" s="171">
        <v>0</v>
      </c>
      <c r="J84" s="172">
        <v>0</v>
      </c>
      <c r="K84" s="173">
        <f t="shared" ref="K84:K118" si="24">((I84)-(J84/3))</f>
        <v>0</v>
      </c>
      <c r="L84" s="171">
        <v>0</v>
      </c>
      <c r="M84" s="172">
        <v>0</v>
      </c>
      <c r="N84" s="173">
        <f t="shared" ref="N84:N118" si="25">((L84)-(M84/3))</f>
        <v>0</v>
      </c>
      <c r="O84" s="171">
        <v>0</v>
      </c>
      <c r="P84" s="172">
        <v>0</v>
      </c>
      <c r="Q84" s="173">
        <f t="shared" ref="Q84:Q118" si="26">((O84)-(P84/3))</f>
        <v>0</v>
      </c>
      <c r="R84" s="171">
        <v>0</v>
      </c>
      <c r="S84" s="172">
        <v>0</v>
      </c>
      <c r="T84" s="173">
        <f t="shared" ref="T84:T118" si="27">((R84)-(S84/3))</f>
        <v>0</v>
      </c>
      <c r="U84" s="161">
        <f>SUM(C84,F84,I84,L84,O84,R84)</f>
        <v>0</v>
      </c>
      <c r="V84" s="162">
        <f>SUM(D84,G84,J84,M84,P84,S84)</f>
        <v>0</v>
      </c>
      <c r="W84" s="163">
        <f>SUM(E84,H84,K84,N84,Q84,T84)</f>
        <v>0</v>
      </c>
    </row>
    <row r="85" spans="1:23" x14ac:dyDescent="0.4">
      <c r="A85" s="190">
        <f>'SCOR TABELASI'!A5</f>
        <v>0</v>
      </c>
      <c r="B85" s="190">
        <f>'SCOR TABELASI'!B5</f>
        <v>0</v>
      </c>
      <c r="C85" s="171">
        <v>0</v>
      </c>
      <c r="D85" s="172">
        <v>0</v>
      </c>
      <c r="E85" s="173">
        <f>((C85)-(D85/3))</f>
        <v>0</v>
      </c>
      <c r="F85" s="171">
        <v>0</v>
      </c>
      <c r="G85" s="172">
        <v>0</v>
      </c>
      <c r="H85" s="173">
        <f t="shared" si="23"/>
        <v>0</v>
      </c>
      <c r="I85" s="171">
        <v>0</v>
      </c>
      <c r="J85" s="172">
        <v>0</v>
      </c>
      <c r="K85" s="173">
        <f t="shared" si="24"/>
        <v>0</v>
      </c>
      <c r="L85" s="171">
        <v>0</v>
      </c>
      <c r="M85" s="172">
        <v>0</v>
      </c>
      <c r="N85" s="173">
        <f t="shared" si="25"/>
        <v>0</v>
      </c>
      <c r="O85" s="171">
        <v>0</v>
      </c>
      <c r="P85" s="172">
        <v>0</v>
      </c>
      <c r="Q85" s="173">
        <f t="shared" si="26"/>
        <v>0</v>
      </c>
      <c r="R85" s="171">
        <v>0</v>
      </c>
      <c r="S85" s="172">
        <v>0</v>
      </c>
      <c r="T85" s="173">
        <f t="shared" si="27"/>
        <v>0</v>
      </c>
      <c r="U85" s="161">
        <f t="shared" ref="U85:U118" si="28">SUM(C85,F85,I85,L85,O85,R85)</f>
        <v>0</v>
      </c>
      <c r="V85" s="162">
        <f t="shared" ref="V85:V118" si="29">SUM(D85,G85,J85,M85,P85,S85)</f>
        <v>0</v>
      </c>
      <c r="W85" s="163">
        <f t="shared" ref="W85:W118" si="30">SUM(E85,H85,K85,N85,Q85,T85)</f>
        <v>0</v>
      </c>
    </row>
    <row r="86" spans="1:23" x14ac:dyDescent="0.4">
      <c r="A86" s="190">
        <f>'SCOR TABELASI'!A6</f>
        <v>0</v>
      </c>
      <c r="B86" s="190">
        <f>'SCOR TABELASI'!B6</f>
        <v>0</v>
      </c>
      <c r="C86" s="171">
        <v>0</v>
      </c>
      <c r="D86" s="172">
        <v>0</v>
      </c>
      <c r="E86" s="173">
        <f t="shared" ref="E86:E118" si="31">((C86)-(D86/3))</f>
        <v>0</v>
      </c>
      <c r="F86" s="171">
        <v>0</v>
      </c>
      <c r="G86" s="172">
        <v>0</v>
      </c>
      <c r="H86" s="173">
        <f t="shared" si="23"/>
        <v>0</v>
      </c>
      <c r="I86" s="171">
        <v>0</v>
      </c>
      <c r="J86" s="172">
        <v>0</v>
      </c>
      <c r="K86" s="173">
        <f t="shared" si="24"/>
        <v>0</v>
      </c>
      <c r="L86" s="171">
        <v>0</v>
      </c>
      <c r="M86" s="172">
        <v>0</v>
      </c>
      <c r="N86" s="173">
        <f t="shared" si="25"/>
        <v>0</v>
      </c>
      <c r="O86" s="171">
        <v>0</v>
      </c>
      <c r="P86" s="172">
        <v>0</v>
      </c>
      <c r="Q86" s="173">
        <f t="shared" si="26"/>
        <v>0</v>
      </c>
      <c r="R86" s="171">
        <v>0</v>
      </c>
      <c r="S86" s="172">
        <v>0</v>
      </c>
      <c r="T86" s="173">
        <f t="shared" si="27"/>
        <v>0</v>
      </c>
      <c r="U86" s="161">
        <f t="shared" si="28"/>
        <v>0</v>
      </c>
      <c r="V86" s="162">
        <f t="shared" si="29"/>
        <v>0</v>
      </c>
      <c r="W86" s="163">
        <f t="shared" si="30"/>
        <v>0</v>
      </c>
    </row>
    <row r="87" spans="1:23" x14ac:dyDescent="0.4">
      <c r="A87" s="190">
        <f>'SCOR TABELASI'!A7</f>
        <v>0</v>
      </c>
      <c r="B87" s="190">
        <f>'SCOR TABELASI'!B7</f>
        <v>0</v>
      </c>
      <c r="C87" s="171">
        <v>0</v>
      </c>
      <c r="D87" s="172">
        <v>0</v>
      </c>
      <c r="E87" s="173">
        <f t="shared" si="31"/>
        <v>0</v>
      </c>
      <c r="F87" s="171">
        <v>0</v>
      </c>
      <c r="G87" s="172">
        <v>0</v>
      </c>
      <c r="H87" s="173">
        <f t="shared" si="23"/>
        <v>0</v>
      </c>
      <c r="I87" s="171">
        <v>0</v>
      </c>
      <c r="J87" s="172">
        <v>0</v>
      </c>
      <c r="K87" s="173">
        <f t="shared" si="24"/>
        <v>0</v>
      </c>
      <c r="L87" s="171">
        <v>0</v>
      </c>
      <c r="M87" s="172">
        <v>0</v>
      </c>
      <c r="N87" s="173">
        <f t="shared" si="25"/>
        <v>0</v>
      </c>
      <c r="O87" s="171">
        <v>0</v>
      </c>
      <c r="P87" s="172">
        <v>0</v>
      </c>
      <c r="Q87" s="173">
        <f t="shared" si="26"/>
        <v>0</v>
      </c>
      <c r="R87" s="171">
        <v>0</v>
      </c>
      <c r="S87" s="172">
        <v>0</v>
      </c>
      <c r="T87" s="173">
        <f t="shared" si="27"/>
        <v>0</v>
      </c>
      <c r="U87" s="161">
        <f t="shared" si="28"/>
        <v>0</v>
      </c>
      <c r="V87" s="162">
        <f t="shared" si="29"/>
        <v>0</v>
      </c>
      <c r="W87" s="163">
        <f t="shared" si="30"/>
        <v>0</v>
      </c>
    </row>
    <row r="88" spans="1:23" x14ac:dyDescent="0.4">
      <c r="A88" s="190">
        <f>'SCOR TABELASI'!A8</f>
        <v>0</v>
      </c>
      <c r="B88" s="190">
        <f>'SCOR TABELASI'!B8</f>
        <v>0</v>
      </c>
      <c r="C88" s="171">
        <v>0</v>
      </c>
      <c r="D88" s="172">
        <v>0</v>
      </c>
      <c r="E88" s="173">
        <f t="shared" si="31"/>
        <v>0</v>
      </c>
      <c r="F88" s="171">
        <v>0</v>
      </c>
      <c r="G88" s="172">
        <v>0</v>
      </c>
      <c r="H88" s="173">
        <f t="shared" si="23"/>
        <v>0</v>
      </c>
      <c r="I88" s="171">
        <v>0</v>
      </c>
      <c r="J88" s="172">
        <v>0</v>
      </c>
      <c r="K88" s="173">
        <f t="shared" si="24"/>
        <v>0</v>
      </c>
      <c r="L88" s="171">
        <v>0</v>
      </c>
      <c r="M88" s="172">
        <v>0</v>
      </c>
      <c r="N88" s="173">
        <f t="shared" si="25"/>
        <v>0</v>
      </c>
      <c r="O88" s="171">
        <v>0</v>
      </c>
      <c r="P88" s="172">
        <v>0</v>
      </c>
      <c r="Q88" s="173">
        <f t="shared" si="26"/>
        <v>0</v>
      </c>
      <c r="R88" s="171">
        <v>0</v>
      </c>
      <c r="S88" s="172">
        <v>0</v>
      </c>
      <c r="T88" s="173">
        <f t="shared" si="27"/>
        <v>0</v>
      </c>
      <c r="U88" s="161">
        <f t="shared" si="28"/>
        <v>0</v>
      </c>
      <c r="V88" s="162">
        <f t="shared" si="29"/>
        <v>0</v>
      </c>
      <c r="W88" s="163">
        <f t="shared" si="30"/>
        <v>0</v>
      </c>
    </row>
    <row r="89" spans="1:23" x14ac:dyDescent="0.4">
      <c r="A89" s="190">
        <f>'SCOR TABELASI'!A9</f>
        <v>0</v>
      </c>
      <c r="B89" s="190">
        <f>'SCOR TABELASI'!B9</f>
        <v>0</v>
      </c>
      <c r="C89" s="171">
        <v>0</v>
      </c>
      <c r="D89" s="172">
        <v>0</v>
      </c>
      <c r="E89" s="173">
        <f t="shared" si="31"/>
        <v>0</v>
      </c>
      <c r="F89" s="171">
        <v>0</v>
      </c>
      <c r="G89" s="172">
        <v>0</v>
      </c>
      <c r="H89" s="173">
        <f t="shared" si="23"/>
        <v>0</v>
      </c>
      <c r="I89" s="171">
        <v>0</v>
      </c>
      <c r="J89" s="172">
        <v>0</v>
      </c>
      <c r="K89" s="173">
        <f t="shared" si="24"/>
        <v>0</v>
      </c>
      <c r="L89" s="171">
        <v>0</v>
      </c>
      <c r="M89" s="172">
        <v>0</v>
      </c>
      <c r="N89" s="173">
        <f t="shared" si="25"/>
        <v>0</v>
      </c>
      <c r="O89" s="171">
        <v>0</v>
      </c>
      <c r="P89" s="172">
        <v>0</v>
      </c>
      <c r="Q89" s="173">
        <f t="shared" si="26"/>
        <v>0</v>
      </c>
      <c r="R89" s="171">
        <v>0</v>
      </c>
      <c r="S89" s="172">
        <v>0</v>
      </c>
      <c r="T89" s="173">
        <f t="shared" si="27"/>
        <v>0</v>
      </c>
      <c r="U89" s="161">
        <f t="shared" si="28"/>
        <v>0</v>
      </c>
      <c r="V89" s="162">
        <f t="shared" si="29"/>
        <v>0</v>
      </c>
      <c r="W89" s="163">
        <f t="shared" si="30"/>
        <v>0</v>
      </c>
    </row>
    <row r="90" spans="1:23" x14ac:dyDescent="0.4">
      <c r="A90" s="190">
        <f>'SCOR TABELASI'!A10</f>
        <v>0</v>
      </c>
      <c r="B90" s="190">
        <f>'SCOR TABELASI'!B10</f>
        <v>0</v>
      </c>
      <c r="C90" s="171">
        <v>0</v>
      </c>
      <c r="D90" s="172">
        <v>0</v>
      </c>
      <c r="E90" s="173">
        <f t="shared" si="31"/>
        <v>0</v>
      </c>
      <c r="F90" s="171">
        <v>0</v>
      </c>
      <c r="G90" s="172">
        <v>0</v>
      </c>
      <c r="H90" s="173">
        <f t="shared" si="23"/>
        <v>0</v>
      </c>
      <c r="I90" s="171">
        <v>0</v>
      </c>
      <c r="J90" s="172">
        <v>0</v>
      </c>
      <c r="K90" s="173">
        <f t="shared" si="24"/>
        <v>0</v>
      </c>
      <c r="L90" s="171">
        <v>0</v>
      </c>
      <c r="M90" s="172">
        <v>0</v>
      </c>
      <c r="N90" s="173">
        <f t="shared" si="25"/>
        <v>0</v>
      </c>
      <c r="O90" s="171">
        <v>0</v>
      </c>
      <c r="P90" s="172">
        <v>0</v>
      </c>
      <c r="Q90" s="173">
        <f t="shared" si="26"/>
        <v>0</v>
      </c>
      <c r="R90" s="171">
        <v>0</v>
      </c>
      <c r="S90" s="172">
        <v>0</v>
      </c>
      <c r="T90" s="173">
        <f t="shared" si="27"/>
        <v>0</v>
      </c>
      <c r="U90" s="161">
        <f t="shared" si="28"/>
        <v>0</v>
      </c>
      <c r="V90" s="162">
        <f t="shared" si="29"/>
        <v>0</v>
      </c>
      <c r="W90" s="163">
        <f t="shared" si="30"/>
        <v>0</v>
      </c>
    </row>
    <row r="91" spans="1:23" x14ac:dyDescent="0.4">
      <c r="A91" s="190">
        <f>'SCOR TABELASI'!A11</f>
        <v>0</v>
      </c>
      <c r="B91" s="190">
        <f>'SCOR TABELASI'!B11</f>
        <v>0</v>
      </c>
      <c r="C91" s="171">
        <v>0</v>
      </c>
      <c r="D91" s="172">
        <v>0</v>
      </c>
      <c r="E91" s="173">
        <f t="shared" si="31"/>
        <v>0</v>
      </c>
      <c r="F91" s="171">
        <v>0</v>
      </c>
      <c r="G91" s="172">
        <v>0</v>
      </c>
      <c r="H91" s="173">
        <f t="shared" si="23"/>
        <v>0</v>
      </c>
      <c r="I91" s="171">
        <v>0</v>
      </c>
      <c r="J91" s="172">
        <v>0</v>
      </c>
      <c r="K91" s="173">
        <f t="shared" si="24"/>
        <v>0</v>
      </c>
      <c r="L91" s="171">
        <v>0</v>
      </c>
      <c r="M91" s="172">
        <v>0</v>
      </c>
      <c r="N91" s="173">
        <f t="shared" si="25"/>
        <v>0</v>
      </c>
      <c r="O91" s="171">
        <v>0</v>
      </c>
      <c r="P91" s="172">
        <v>0</v>
      </c>
      <c r="Q91" s="173">
        <f t="shared" si="26"/>
        <v>0</v>
      </c>
      <c r="R91" s="171">
        <v>0</v>
      </c>
      <c r="S91" s="172">
        <v>0</v>
      </c>
      <c r="T91" s="173">
        <f t="shared" si="27"/>
        <v>0</v>
      </c>
      <c r="U91" s="161">
        <f t="shared" si="28"/>
        <v>0</v>
      </c>
      <c r="V91" s="162">
        <f t="shared" si="29"/>
        <v>0</v>
      </c>
      <c r="W91" s="163">
        <f t="shared" si="30"/>
        <v>0</v>
      </c>
    </row>
    <row r="92" spans="1:23" x14ac:dyDescent="0.4">
      <c r="A92" s="190">
        <f>'SCOR TABELASI'!A12</f>
        <v>0</v>
      </c>
      <c r="B92" s="190">
        <f>'SCOR TABELASI'!B12</f>
        <v>0</v>
      </c>
      <c r="C92" s="171">
        <v>0</v>
      </c>
      <c r="D92" s="172">
        <v>0</v>
      </c>
      <c r="E92" s="173">
        <f t="shared" si="31"/>
        <v>0</v>
      </c>
      <c r="F92" s="171">
        <v>0</v>
      </c>
      <c r="G92" s="172">
        <v>0</v>
      </c>
      <c r="H92" s="173">
        <f t="shared" si="23"/>
        <v>0</v>
      </c>
      <c r="I92" s="171">
        <v>0</v>
      </c>
      <c r="J92" s="172">
        <v>0</v>
      </c>
      <c r="K92" s="173">
        <f t="shared" si="24"/>
        <v>0</v>
      </c>
      <c r="L92" s="171">
        <v>0</v>
      </c>
      <c r="M92" s="172">
        <v>0</v>
      </c>
      <c r="N92" s="173">
        <f t="shared" si="25"/>
        <v>0</v>
      </c>
      <c r="O92" s="171">
        <v>0</v>
      </c>
      <c r="P92" s="172">
        <v>0</v>
      </c>
      <c r="Q92" s="173">
        <f t="shared" si="26"/>
        <v>0</v>
      </c>
      <c r="R92" s="171">
        <v>0</v>
      </c>
      <c r="S92" s="172">
        <v>0</v>
      </c>
      <c r="T92" s="173">
        <f t="shared" si="27"/>
        <v>0</v>
      </c>
      <c r="U92" s="161">
        <f t="shared" si="28"/>
        <v>0</v>
      </c>
      <c r="V92" s="162">
        <f t="shared" si="29"/>
        <v>0</v>
      </c>
      <c r="W92" s="163">
        <f t="shared" si="30"/>
        <v>0</v>
      </c>
    </row>
    <row r="93" spans="1:23" x14ac:dyDescent="0.4">
      <c r="A93" s="190">
        <f>'SCOR TABELASI'!A13</f>
        <v>0</v>
      </c>
      <c r="B93" s="190">
        <f>'SCOR TABELASI'!B13</f>
        <v>0</v>
      </c>
      <c r="C93" s="171">
        <v>0</v>
      </c>
      <c r="D93" s="172">
        <v>0</v>
      </c>
      <c r="E93" s="173">
        <f t="shared" si="31"/>
        <v>0</v>
      </c>
      <c r="F93" s="171">
        <v>0</v>
      </c>
      <c r="G93" s="172">
        <v>0</v>
      </c>
      <c r="H93" s="173">
        <f t="shared" si="23"/>
        <v>0</v>
      </c>
      <c r="I93" s="171">
        <v>0</v>
      </c>
      <c r="J93" s="172">
        <v>0</v>
      </c>
      <c r="K93" s="173">
        <f t="shared" si="24"/>
        <v>0</v>
      </c>
      <c r="L93" s="171">
        <v>0</v>
      </c>
      <c r="M93" s="172">
        <v>0</v>
      </c>
      <c r="N93" s="173">
        <f t="shared" si="25"/>
        <v>0</v>
      </c>
      <c r="O93" s="171">
        <v>0</v>
      </c>
      <c r="P93" s="172">
        <v>0</v>
      </c>
      <c r="Q93" s="173">
        <f t="shared" si="26"/>
        <v>0</v>
      </c>
      <c r="R93" s="171">
        <v>0</v>
      </c>
      <c r="S93" s="172">
        <v>0</v>
      </c>
      <c r="T93" s="173">
        <f t="shared" si="27"/>
        <v>0</v>
      </c>
      <c r="U93" s="161">
        <f t="shared" si="28"/>
        <v>0</v>
      </c>
      <c r="V93" s="162">
        <f t="shared" si="29"/>
        <v>0</v>
      </c>
      <c r="W93" s="163">
        <f t="shared" si="30"/>
        <v>0</v>
      </c>
    </row>
    <row r="94" spans="1:23" x14ac:dyDescent="0.4">
      <c r="A94" s="190">
        <f>'SCOR TABELASI'!A14</f>
        <v>0</v>
      </c>
      <c r="B94" s="190">
        <f>'SCOR TABELASI'!B14</f>
        <v>0</v>
      </c>
      <c r="C94" s="171">
        <v>0</v>
      </c>
      <c r="D94" s="172">
        <v>0</v>
      </c>
      <c r="E94" s="173">
        <f t="shared" si="31"/>
        <v>0</v>
      </c>
      <c r="F94" s="171">
        <v>0</v>
      </c>
      <c r="G94" s="172">
        <v>0</v>
      </c>
      <c r="H94" s="173">
        <f t="shared" si="23"/>
        <v>0</v>
      </c>
      <c r="I94" s="171">
        <v>0</v>
      </c>
      <c r="J94" s="172">
        <v>0</v>
      </c>
      <c r="K94" s="173">
        <f t="shared" si="24"/>
        <v>0</v>
      </c>
      <c r="L94" s="171">
        <v>0</v>
      </c>
      <c r="M94" s="172">
        <v>0</v>
      </c>
      <c r="N94" s="173">
        <f t="shared" si="25"/>
        <v>0</v>
      </c>
      <c r="O94" s="171">
        <v>0</v>
      </c>
      <c r="P94" s="172">
        <v>0</v>
      </c>
      <c r="Q94" s="173">
        <f t="shared" si="26"/>
        <v>0</v>
      </c>
      <c r="R94" s="171">
        <v>0</v>
      </c>
      <c r="S94" s="172">
        <v>0</v>
      </c>
      <c r="T94" s="173">
        <f t="shared" si="27"/>
        <v>0</v>
      </c>
      <c r="U94" s="161">
        <f t="shared" si="28"/>
        <v>0</v>
      </c>
      <c r="V94" s="162">
        <f t="shared" si="29"/>
        <v>0</v>
      </c>
      <c r="W94" s="163">
        <f t="shared" si="30"/>
        <v>0</v>
      </c>
    </row>
    <row r="95" spans="1:23" x14ac:dyDescent="0.4">
      <c r="A95" s="190">
        <f>'SCOR TABELASI'!A15</f>
        <v>0</v>
      </c>
      <c r="B95" s="190">
        <f>'SCOR TABELASI'!B15</f>
        <v>0</v>
      </c>
      <c r="C95" s="171">
        <v>0</v>
      </c>
      <c r="D95" s="172">
        <v>0</v>
      </c>
      <c r="E95" s="173">
        <f t="shared" si="31"/>
        <v>0</v>
      </c>
      <c r="F95" s="171">
        <v>0</v>
      </c>
      <c r="G95" s="172">
        <v>0</v>
      </c>
      <c r="H95" s="173">
        <f t="shared" si="23"/>
        <v>0</v>
      </c>
      <c r="I95" s="171">
        <v>0</v>
      </c>
      <c r="J95" s="172">
        <v>0</v>
      </c>
      <c r="K95" s="173">
        <f t="shared" si="24"/>
        <v>0</v>
      </c>
      <c r="L95" s="171">
        <v>0</v>
      </c>
      <c r="M95" s="172">
        <v>0</v>
      </c>
      <c r="N95" s="173">
        <f t="shared" si="25"/>
        <v>0</v>
      </c>
      <c r="O95" s="171">
        <v>0</v>
      </c>
      <c r="P95" s="172">
        <v>0</v>
      </c>
      <c r="Q95" s="173">
        <f t="shared" si="26"/>
        <v>0</v>
      </c>
      <c r="R95" s="171">
        <v>0</v>
      </c>
      <c r="S95" s="172">
        <v>0</v>
      </c>
      <c r="T95" s="173">
        <f t="shared" si="27"/>
        <v>0</v>
      </c>
      <c r="U95" s="161">
        <f t="shared" si="28"/>
        <v>0</v>
      </c>
      <c r="V95" s="162">
        <f t="shared" si="29"/>
        <v>0</v>
      </c>
      <c r="W95" s="163">
        <f t="shared" si="30"/>
        <v>0</v>
      </c>
    </row>
    <row r="96" spans="1:23" x14ac:dyDescent="0.4">
      <c r="A96" s="190">
        <f>'SCOR TABELASI'!A16</f>
        <v>0</v>
      </c>
      <c r="B96" s="190">
        <f>'SCOR TABELASI'!B16</f>
        <v>0</v>
      </c>
      <c r="C96" s="171">
        <v>0</v>
      </c>
      <c r="D96" s="172">
        <v>0</v>
      </c>
      <c r="E96" s="173">
        <f t="shared" si="31"/>
        <v>0</v>
      </c>
      <c r="F96" s="171">
        <v>0</v>
      </c>
      <c r="G96" s="172">
        <v>0</v>
      </c>
      <c r="H96" s="173">
        <f t="shared" si="23"/>
        <v>0</v>
      </c>
      <c r="I96" s="171">
        <v>0</v>
      </c>
      <c r="J96" s="172">
        <v>0</v>
      </c>
      <c r="K96" s="173">
        <f t="shared" si="24"/>
        <v>0</v>
      </c>
      <c r="L96" s="171">
        <v>0</v>
      </c>
      <c r="M96" s="172">
        <v>0</v>
      </c>
      <c r="N96" s="173">
        <f t="shared" si="25"/>
        <v>0</v>
      </c>
      <c r="O96" s="171">
        <v>0</v>
      </c>
      <c r="P96" s="172">
        <v>0</v>
      </c>
      <c r="Q96" s="173">
        <f t="shared" si="26"/>
        <v>0</v>
      </c>
      <c r="R96" s="171">
        <v>0</v>
      </c>
      <c r="S96" s="172">
        <v>0</v>
      </c>
      <c r="T96" s="173">
        <f t="shared" si="27"/>
        <v>0</v>
      </c>
      <c r="U96" s="161">
        <f t="shared" si="28"/>
        <v>0</v>
      </c>
      <c r="V96" s="162">
        <f t="shared" si="29"/>
        <v>0</v>
      </c>
      <c r="W96" s="163">
        <f t="shared" si="30"/>
        <v>0</v>
      </c>
    </row>
    <row r="97" spans="1:23" x14ac:dyDescent="0.4">
      <c r="A97" s="190">
        <f>'SCOR TABELASI'!A17</f>
        <v>0</v>
      </c>
      <c r="B97" s="190">
        <f>'SCOR TABELASI'!B17</f>
        <v>0</v>
      </c>
      <c r="C97" s="171">
        <v>0</v>
      </c>
      <c r="D97" s="172">
        <v>0</v>
      </c>
      <c r="E97" s="173">
        <f t="shared" si="31"/>
        <v>0</v>
      </c>
      <c r="F97" s="171">
        <v>0</v>
      </c>
      <c r="G97" s="172">
        <v>0</v>
      </c>
      <c r="H97" s="173">
        <f t="shared" si="23"/>
        <v>0</v>
      </c>
      <c r="I97" s="171">
        <v>0</v>
      </c>
      <c r="J97" s="172">
        <v>0</v>
      </c>
      <c r="K97" s="173">
        <f t="shared" si="24"/>
        <v>0</v>
      </c>
      <c r="L97" s="171">
        <v>0</v>
      </c>
      <c r="M97" s="172">
        <v>0</v>
      </c>
      <c r="N97" s="173">
        <f t="shared" si="25"/>
        <v>0</v>
      </c>
      <c r="O97" s="171">
        <v>0</v>
      </c>
      <c r="P97" s="172">
        <v>0</v>
      </c>
      <c r="Q97" s="173">
        <f t="shared" si="26"/>
        <v>0</v>
      </c>
      <c r="R97" s="171">
        <v>0</v>
      </c>
      <c r="S97" s="172">
        <v>0</v>
      </c>
      <c r="T97" s="173">
        <f t="shared" si="27"/>
        <v>0</v>
      </c>
      <c r="U97" s="161">
        <f t="shared" si="28"/>
        <v>0</v>
      </c>
      <c r="V97" s="162">
        <f t="shared" si="29"/>
        <v>0</v>
      </c>
      <c r="W97" s="163">
        <f t="shared" si="30"/>
        <v>0</v>
      </c>
    </row>
    <row r="98" spans="1:23" x14ac:dyDescent="0.4">
      <c r="A98" s="190">
        <f>'SCOR TABELASI'!A18</f>
        <v>0</v>
      </c>
      <c r="B98" s="190">
        <f>'SCOR TABELASI'!B18</f>
        <v>0</v>
      </c>
      <c r="C98" s="171">
        <v>0</v>
      </c>
      <c r="D98" s="172">
        <v>0</v>
      </c>
      <c r="E98" s="173">
        <f t="shared" si="31"/>
        <v>0</v>
      </c>
      <c r="F98" s="171">
        <v>0</v>
      </c>
      <c r="G98" s="172">
        <v>0</v>
      </c>
      <c r="H98" s="173">
        <f t="shared" si="23"/>
        <v>0</v>
      </c>
      <c r="I98" s="171">
        <v>0</v>
      </c>
      <c r="J98" s="172">
        <v>0</v>
      </c>
      <c r="K98" s="173">
        <f t="shared" si="24"/>
        <v>0</v>
      </c>
      <c r="L98" s="171">
        <v>0</v>
      </c>
      <c r="M98" s="172">
        <v>0</v>
      </c>
      <c r="N98" s="173">
        <f t="shared" si="25"/>
        <v>0</v>
      </c>
      <c r="O98" s="171">
        <v>0</v>
      </c>
      <c r="P98" s="172">
        <v>0</v>
      </c>
      <c r="Q98" s="173">
        <f t="shared" si="26"/>
        <v>0</v>
      </c>
      <c r="R98" s="171">
        <v>0</v>
      </c>
      <c r="S98" s="172">
        <v>0</v>
      </c>
      <c r="T98" s="173">
        <f t="shared" si="27"/>
        <v>0</v>
      </c>
      <c r="U98" s="161">
        <f t="shared" si="28"/>
        <v>0</v>
      </c>
      <c r="V98" s="162">
        <f t="shared" si="29"/>
        <v>0</v>
      </c>
      <c r="W98" s="163">
        <f t="shared" si="30"/>
        <v>0</v>
      </c>
    </row>
    <row r="99" spans="1:23" x14ac:dyDescent="0.4">
      <c r="A99" s="190">
        <f>'SCOR TABELASI'!A19</f>
        <v>0</v>
      </c>
      <c r="B99" s="190">
        <f>'SCOR TABELASI'!B19</f>
        <v>0</v>
      </c>
      <c r="C99" s="171">
        <v>0</v>
      </c>
      <c r="D99" s="172">
        <v>0</v>
      </c>
      <c r="E99" s="173">
        <f t="shared" si="31"/>
        <v>0</v>
      </c>
      <c r="F99" s="171">
        <v>0</v>
      </c>
      <c r="G99" s="172">
        <v>0</v>
      </c>
      <c r="H99" s="173">
        <f t="shared" si="23"/>
        <v>0</v>
      </c>
      <c r="I99" s="171">
        <v>0</v>
      </c>
      <c r="J99" s="172">
        <v>0</v>
      </c>
      <c r="K99" s="173">
        <f t="shared" si="24"/>
        <v>0</v>
      </c>
      <c r="L99" s="171">
        <v>0</v>
      </c>
      <c r="M99" s="172">
        <v>0</v>
      </c>
      <c r="N99" s="173">
        <f t="shared" si="25"/>
        <v>0</v>
      </c>
      <c r="O99" s="171">
        <v>0</v>
      </c>
      <c r="P99" s="172">
        <v>0</v>
      </c>
      <c r="Q99" s="173">
        <f t="shared" si="26"/>
        <v>0</v>
      </c>
      <c r="R99" s="171">
        <v>0</v>
      </c>
      <c r="S99" s="172">
        <v>0</v>
      </c>
      <c r="T99" s="173">
        <f t="shared" si="27"/>
        <v>0</v>
      </c>
      <c r="U99" s="161">
        <f t="shared" si="28"/>
        <v>0</v>
      </c>
      <c r="V99" s="162">
        <f t="shared" si="29"/>
        <v>0</v>
      </c>
      <c r="W99" s="163">
        <f t="shared" si="30"/>
        <v>0</v>
      </c>
    </row>
    <row r="100" spans="1:23" x14ac:dyDescent="0.4">
      <c r="A100" s="190">
        <f>'SCOR TABELASI'!A20</f>
        <v>0</v>
      </c>
      <c r="B100" s="190">
        <f>'SCOR TABELASI'!B20</f>
        <v>0</v>
      </c>
      <c r="C100" s="171">
        <v>0</v>
      </c>
      <c r="D100" s="172">
        <v>0</v>
      </c>
      <c r="E100" s="173">
        <f t="shared" si="31"/>
        <v>0</v>
      </c>
      <c r="F100" s="171">
        <v>0</v>
      </c>
      <c r="G100" s="172">
        <v>0</v>
      </c>
      <c r="H100" s="173">
        <f t="shared" si="23"/>
        <v>0</v>
      </c>
      <c r="I100" s="171">
        <v>0</v>
      </c>
      <c r="J100" s="172">
        <v>0</v>
      </c>
      <c r="K100" s="173">
        <f t="shared" si="24"/>
        <v>0</v>
      </c>
      <c r="L100" s="171">
        <v>0</v>
      </c>
      <c r="M100" s="172">
        <v>0</v>
      </c>
      <c r="N100" s="173">
        <f t="shared" si="25"/>
        <v>0</v>
      </c>
      <c r="O100" s="171">
        <v>0</v>
      </c>
      <c r="P100" s="172">
        <v>0</v>
      </c>
      <c r="Q100" s="173">
        <f t="shared" si="26"/>
        <v>0</v>
      </c>
      <c r="R100" s="171">
        <v>0</v>
      </c>
      <c r="S100" s="172">
        <v>0</v>
      </c>
      <c r="T100" s="173">
        <f t="shared" si="27"/>
        <v>0</v>
      </c>
      <c r="U100" s="161">
        <f t="shared" si="28"/>
        <v>0</v>
      </c>
      <c r="V100" s="162">
        <f t="shared" si="29"/>
        <v>0</v>
      </c>
      <c r="W100" s="163">
        <f t="shared" si="30"/>
        <v>0</v>
      </c>
    </row>
    <row r="101" spans="1:23" x14ac:dyDescent="0.4">
      <c r="A101" s="190">
        <f>'SCOR TABELASI'!A21</f>
        <v>0</v>
      </c>
      <c r="B101" s="190">
        <f>'SCOR TABELASI'!B21</f>
        <v>0</v>
      </c>
      <c r="C101" s="171">
        <v>0</v>
      </c>
      <c r="D101" s="172">
        <v>0</v>
      </c>
      <c r="E101" s="173">
        <f t="shared" si="31"/>
        <v>0</v>
      </c>
      <c r="F101" s="171">
        <v>0</v>
      </c>
      <c r="G101" s="172">
        <v>0</v>
      </c>
      <c r="H101" s="173">
        <f t="shared" si="23"/>
        <v>0</v>
      </c>
      <c r="I101" s="171">
        <v>0</v>
      </c>
      <c r="J101" s="172">
        <v>0</v>
      </c>
      <c r="K101" s="173">
        <f t="shared" si="24"/>
        <v>0</v>
      </c>
      <c r="L101" s="171">
        <v>0</v>
      </c>
      <c r="M101" s="172">
        <v>0</v>
      </c>
      <c r="N101" s="173">
        <f t="shared" si="25"/>
        <v>0</v>
      </c>
      <c r="O101" s="171">
        <v>0</v>
      </c>
      <c r="P101" s="172">
        <v>0</v>
      </c>
      <c r="Q101" s="173">
        <f t="shared" si="26"/>
        <v>0</v>
      </c>
      <c r="R101" s="171">
        <v>0</v>
      </c>
      <c r="S101" s="172">
        <v>0</v>
      </c>
      <c r="T101" s="173">
        <f t="shared" si="27"/>
        <v>0</v>
      </c>
      <c r="U101" s="161">
        <f t="shared" si="28"/>
        <v>0</v>
      </c>
      <c r="V101" s="162">
        <f t="shared" si="29"/>
        <v>0</v>
      </c>
      <c r="W101" s="163">
        <f t="shared" si="30"/>
        <v>0</v>
      </c>
    </row>
    <row r="102" spans="1:23" x14ac:dyDescent="0.4">
      <c r="A102" s="190">
        <f>'SCOR TABELASI'!A22</f>
        <v>0</v>
      </c>
      <c r="B102" s="190">
        <f>'SCOR TABELASI'!B22</f>
        <v>0</v>
      </c>
      <c r="C102" s="171">
        <v>0</v>
      </c>
      <c r="D102" s="172">
        <v>0</v>
      </c>
      <c r="E102" s="173">
        <f t="shared" si="31"/>
        <v>0</v>
      </c>
      <c r="F102" s="171">
        <v>0</v>
      </c>
      <c r="G102" s="172">
        <v>0</v>
      </c>
      <c r="H102" s="173">
        <f t="shared" si="23"/>
        <v>0</v>
      </c>
      <c r="I102" s="171">
        <v>0</v>
      </c>
      <c r="J102" s="172">
        <v>0</v>
      </c>
      <c r="K102" s="173">
        <f t="shared" si="24"/>
        <v>0</v>
      </c>
      <c r="L102" s="171">
        <v>0</v>
      </c>
      <c r="M102" s="172">
        <v>0</v>
      </c>
      <c r="N102" s="173">
        <f t="shared" si="25"/>
        <v>0</v>
      </c>
      <c r="O102" s="171">
        <v>0</v>
      </c>
      <c r="P102" s="172">
        <v>0</v>
      </c>
      <c r="Q102" s="173">
        <f t="shared" si="26"/>
        <v>0</v>
      </c>
      <c r="R102" s="171">
        <v>0</v>
      </c>
      <c r="S102" s="172">
        <v>0</v>
      </c>
      <c r="T102" s="173">
        <f t="shared" si="27"/>
        <v>0</v>
      </c>
      <c r="U102" s="161">
        <f t="shared" si="28"/>
        <v>0</v>
      </c>
      <c r="V102" s="162">
        <f t="shared" si="29"/>
        <v>0</v>
      </c>
      <c r="W102" s="163">
        <f t="shared" si="30"/>
        <v>0</v>
      </c>
    </row>
    <row r="103" spans="1:23" x14ac:dyDescent="0.4">
      <c r="A103" s="190">
        <f>'SCOR TABELASI'!A23</f>
        <v>0</v>
      </c>
      <c r="B103" s="190">
        <f>'SCOR TABELASI'!B23</f>
        <v>0</v>
      </c>
      <c r="C103" s="171">
        <v>0</v>
      </c>
      <c r="D103" s="172">
        <v>0</v>
      </c>
      <c r="E103" s="173">
        <f t="shared" si="31"/>
        <v>0</v>
      </c>
      <c r="F103" s="171">
        <v>0</v>
      </c>
      <c r="G103" s="172">
        <v>0</v>
      </c>
      <c r="H103" s="173">
        <f t="shared" si="23"/>
        <v>0</v>
      </c>
      <c r="I103" s="171">
        <v>0</v>
      </c>
      <c r="J103" s="172">
        <v>0</v>
      </c>
      <c r="K103" s="173">
        <f t="shared" si="24"/>
        <v>0</v>
      </c>
      <c r="L103" s="171">
        <v>0</v>
      </c>
      <c r="M103" s="172">
        <v>0</v>
      </c>
      <c r="N103" s="173">
        <f t="shared" si="25"/>
        <v>0</v>
      </c>
      <c r="O103" s="171">
        <v>0</v>
      </c>
      <c r="P103" s="172">
        <v>0</v>
      </c>
      <c r="Q103" s="173">
        <f t="shared" si="26"/>
        <v>0</v>
      </c>
      <c r="R103" s="171">
        <v>0</v>
      </c>
      <c r="S103" s="172">
        <v>0</v>
      </c>
      <c r="T103" s="173">
        <f t="shared" si="27"/>
        <v>0</v>
      </c>
      <c r="U103" s="161">
        <f t="shared" si="28"/>
        <v>0</v>
      </c>
      <c r="V103" s="162">
        <f t="shared" si="29"/>
        <v>0</v>
      </c>
      <c r="W103" s="163">
        <f t="shared" si="30"/>
        <v>0</v>
      </c>
    </row>
    <row r="104" spans="1:23" x14ac:dyDescent="0.4">
      <c r="A104" s="190">
        <f>'SCOR TABELASI'!A24</f>
        <v>0</v>
      </c>
      <c r="B104" s="190">
        <f>'SCOR TABELASI'!B24</f>
        <v>0</v>
      </c>
      <c r="C104" s="171">
        <v>0</v>
      </c>
      <c r="D104" s="172">
        <v>0</v>
      </c>
      <c r="E104" s="173">
        <f t="shared" si="31"/>
        <v>0</v>
      </c>
      <c r="F104" s="171">
        <v>0</v>
      </c>
      <c r="G104" s="172">
        <v>0</v>
      </c>
      <c r="H104" s="173">
        <f t="shared" si="23"/>
        <v>0</v>
      </c>
      <c r="I104" s="171">
        <v>0</v>
      </c>
      <c r="J104" s="172">
        <v>0</v>
      </c>
      <c r="K104" s="173">
        <f t="shared" si="24"/>
        <v>0</v>
      </c>
      <c r="L104" s="171">
        <v>0</v>
      </c>
      <c r="M104" s="172">
        <v>0</v>
      </c>
      <c r="N104" s="173">
        <f t="shared" si="25"/>
        <v>0</v>
      </c>
      <c r="O104" s="171">
        <v>0</v>
      </c>
      <c r="P104" s="172">
        <v>0</v>
      </c>
      <c r="Q104" s="173">
        <f t="shared" si="26"/>
        <v>0</v>
      </c>
      <c r="R104" s="171">
        <v>0</v>
      </c>
      <c r="S104" s="172">
        <v>0</v>
      </c>
      <c r="T104" s="173">
        <f t="shared" si="27"/>
        <v>0</v>
      </c>
      <c r="U104" s="161">
        <f t="shared" si="28"/>
        <v>0</v>
      </c>
      <c r="V104" s="162">
        <f t="shared" si="29"/>
        <v>0</v>
      </c>
      <c r="W104" s="163">
        <f t="shared" si="30"/>
        <v>0</v>
      </c>
    </row>
    <row r="105" spans="1:23" x14ac:dyDescent="0.4">
      <c r="A105" s="190">
        <f>'SCOR TABELASI'!A25</f>
        <v>0</v>
      </c>
      <c r="B105" s="190">
        <f>'SCOR TABELASI'!B25</f>
        <v>0</v>
      </c>
      <c r="C105" s="171">
        <v>0</v>
      </c>
      <c r="D105" s="172">
        <v>0</v>
      </c>
      <c r="E105" s="173">
        <f t="shared" si="31"/>
        <v>0</v>
      </c>
      <c r="F105" s="171">
        <v>0</v>
      </c>
      <c r="G105" s="172">
        <v>0</v>
      </c>
      <c r="H105" s="173">
        <f t="shared" si="23"/>
        <v>0</v>
      </c>
      <c r="I105" s="171">
        <v>0</v>
      </c>
      <c r="J105" s="172">
        <v>0</v>
      </c>
      <c r="K105" s="173">
        <f t="shared" si="24"/>
        <v>0</v>
      </c>
      <c r="L105" s="171">
        <v>0</v>
      </c>
      <c r="M105" s="172">
        <v>0</v>
      </c>
      <c r="N105" s="173">
        <f t="shared" si="25"/>
        <v>0</v>
      </c>
      <c r="O105" s="171">
        <v>0</v>
      </c>
      <c r="P105" s="172">
        <v>0</v>
      </c>
      <c r="Q105" s="173">
        <f t="shared" si="26"/>
        <v>0</v>
      </c>
      <c r="R105" s="171">
        <v>0</v>
      </c>
      <c r="S105" s="172">
        <v>0</v>
      </c>
      <c r="T105" s="173">
        <f t="shared" si="27"/>
        <v>0</v>
      </c>
      <c r="U105" s="161">
        <f t="shared" si="28"/>
        <v>0</v>
      </c>
      <c r="V105" s="162">
        <f t="shared" si="29"/>
        <v>0</v>
      </c>
      <c r="W105" s="163">
        <f t="shared" si="30"/>
        <v>0</v>
      </c>
    </row>
    <row r="106" spans="1:23" x14ac:dyDescent="0.4">
      <c r="A106" s="190">
        <f>'SCOR TABELASI'!A26</f>
        <v>0</v>
      </c>
      <c r="B106" s="190">
        <f>'SCOR TABELASI'!B26</f>
        <v>0</v>
      </c>
      <c r="C106" s="171">
        <v>0</v>
      </c>
      <c r="D106" s="172">
        <v>0</v>
      </c>
      <c r="E106" s="173">
        <f t="shared" si="31"/>
        <v>0</v>
      </c>
      <c r="F106" s="171">
        <v>0</v>
      </c>
      <c r="G106" s="172">
        <v>0</v>
      </c>
      <c r="H106" s="173">
        <f t="shared" si="23"/>
        <v>0</v>
      </c>
      <c r="I106" s="171">
        <v>0</v>
      </c>
      <c r="J106" s="172">
        <v>0</v>
      </c>
      <c r="K106" s="173">
        <f t="shared" si="24"/>
        <v>0</v>
      </c>
      <c r="L106" s="171">
        <v>0</v>
      </c>
      <c r="M106" s="172">
        <v>0</v>
      </c>
      <c r="N106" s="173">
        <f t="shared" si="25"/>
        <v>0</v>
      </c>
      <c r="O106" s="171">
        <v>0</v>
      </c>
      <c r="P106" s="172">
        <v>0</v>
      </c>
      <c r="Q106" s="173">
        <f t="shared" si="26"/>
        <v>0</v>
      </c>
      <c r="R106" s="171">
        <v>0</v>
      </c>
      <c r="S106" s="172">
        <v>0</v>
      </c>
      <c r="T106" s="173">
        <f t="shared" si="27"/>
        <v>0</v>
      </c>
      <c r="U106" s="161">
        <f t="shared" si="28"/>
        <v>0</v>
      </c>
      <c r="V106" s="162">
        <f t="shared" si="29"/>
        <v>0</v>
      </c>
      <c r="W106" s="163">
        <f t="shared" si="30"/>
        <v>0</v>
      </c>
    </row>
    <row r="107" spans="1:23" x14ac:dyDescent="0.4">
      <c r="A107" s="190">
        <f>'SCOR TABELASI'!A27</f>
        <v>0</v>
      </c>
      <c r="B107" s="190">
        <f>'SCOR TABELASI'!B27</f>
        <v>0</v>
      </c>
      <c r="C107" s="171">
        <v>0</v>
      </c>
      <c r="D107" s="172">
        <v>0</v>
      </c>
      <c r="E107" s="173">
        <f t="shared" si="31"/>
        <v>0</v>
      </c>
      <c r="F107" s="171">
        <v>0</v>
      </c>
      <c r="G107" s="172">
        <v>0</v>
      </c>
      <c r="H107" s="173">
        <f t="shared" si="23"/>
        <v>0</v>
      </c>
      <c r="I107" s="171">
        <v>0</v>
      </c>
      <c r="J107" s="172">
        <v>0</v>
      </c>
      <c r="K107" s="173">
        <f t="shared" si="24"/>
        <v>0</v>
      </c>
      <c r="L107" s="171">
        <v>0</v>
      </c>
      <c r="M107" s="172">
        <v>0</v>
      </c>
      <c r="N107" s="173">
        <f t="shared" si="25"/>
        <v>0</v>
      </c>
      <c r="O107" s="171">
        <v>0</v>
      </c>
      <c r="P107" s="172">
        <v>0</v>
      </c>
      <c r="Q107" s="173">
        <f t="shared" si="26"/>
        <v>0</v>
      </c>
      <c r="R107" s="171">
        <v>0</v>
      </c>
      <c r="S107" s="172">
        <v>0</v>
      </c>
      <c r="T107" s="173">
        <f t="shared" si="27"/>
        <v>0</v>
      </c>
      <c r="U107" s="161">
        <f t="shared" si="28"/>
        <v>0</v>
      </c>
      <c r="V107" s="162">
        <f t="shared" si="29"/>
        <v>0</v>
      </c>
      <c r="W107" s="163">
        <f t="shared" si="30"/>
        <v>0</v>
      </c>
    </row>
    <row r="108" spans="1:23" x14ac:dyDescent="0.4">
      <c r="A108" s="190">
        <f>'SCOR TABELASI'!A28</f>
        <v>0</v>
      </c>
      <c r="B108" s="190">
        <f>'SCOR TABELASI'!B28</f>
        <v>0</v>
      </c>
      <c r="C108" s="171">
        <v>0</v>
      </c>
      <c r="D108" s="172">
        <v>0</v>
      </c>
      <c r="E108" s="173">
        <f t="shared" si="31"/>
        <v>0</v>
      </c>
      <c r="F108" s="171">
        <v>0</v>
      </c>
      <c r="G108" s="172">
        <v>0</v>
      </c>
      <c r="H108" s="173">
        <f t="shared" si="23"/>
        <v>0</v>
      </c>
      <c r="I108" s="171">
        <v>0</v>
      </c>
      <c r="J108" s="172">
        <v>0</v>
      </c>
      <c r="K108" s="173">
        <f t="shared" si="24"/>
        <v>0</v>
      </c>
      <c r="L108" s="171">
        <v>0</v>
      </c>
      <c r="M108" s="172">
        <v>0</v>
      </c>
      <c r="N108" s="173">
        <f t="shared" si="25"/>
        <v>0</v>
      </c>
      <c r="O108" s="171">
        <v>0</v>
      </c>
      <c r="P108" s="172">
        <v>0</v>
      </c>
      <c r="Q108" s="173">
        <f t="shared" si="26"/>
        <v>0</v>
      </c>
      <c r="R108" s="171">
        <v>0</v>
      </c>
      <c r="S108" s="172">
        <v>0</v>
      </c>
      <c r="T108" s="173">
        <f t="shared" si="27"/>
        <v>0</v>
      </c>
      <c r="U108" s="161">
        <f t="shared" si="28"/>
        <v>0</v>
      </c>
      <c r="V108" s="162">
        <f t="shared" si="29"/>
        <v>0</v>
      </c>
      <c r="W108" s="163">
        <f t="shared" si="30"/>
        <v>0</v>
      </c>
    </row>
    <row r="109" spans="1:23" x14ac:dyDescent="0.4">
      <c r="A109" s="190">
        <f>'SCOR TABELASI'!A29</f>
        <v>0</v>
      </c>
      <c r="B109" s="190">
        <f>'SCOR TABELASI'!B29</f>
        <v>0</v>
      </c>
      <c r="C109" s="171">
        <v>0</v>
      </c>
      <c r="D109" s="172">
        <v>0</v>
      </c>
      <c r="E109" s="173">
        <f t="shared" si="31"/>
        <v>0</v>
      </c>
      <c r="F109" s="171">
        <v>0</v>
      </c>
      <c r="G109" s="172">
        <v>0</v>
      </c>
      <c r="H109" s="173">
        <f t="shared" si="23"/>
        <v>0</v>
      </c>
      <c r="I109" s="171">
        <v>0</v>
      </c>
      <c r="J109" s="172">
        <v>0</v>
      </c>
      <c r="K109" s="173">
        <f t="shared" si="24"/>
        <v>0</v>
      </c>
      <c r="L109" s="171">
        <v>0</v>
      </c>
      <c r="M109" s="172">
        <v>0</v>
      </c>
      <c r="N109" s="173">
        <f t="shared" si="25"/>
        <v>0</v>
      </c>
      <c r="O109" s="171">
        <v>0</v>
      </c>
      <c r="P109" s="172">
        <v>0</v>
      </c>
      <c r="Q109" s="173">
        <f t="shared" si="26"/>
        <v>0</v>
      </c>
      <c r="R109" s="171">
        <v>0</v>
      </c>
      <c r="S109" s="172">
        <v>0</v>
      </c>
      <c r="T109" s="173">
        <f t="shared" si="27"/>
        <v>0</v>
      </c>
      <c r="U109" s="161">
        <f t="shared" si="28"/>
        <v>0</v>
      </c>
      <c r="V109" s="162">
        <f t="shared" si="29"/>
        <v>0</v>
      </c>
      <c r="W109" s="163">
        <f t="shared" si="30"/>
        <v>0</v>
      </c>
    </row>
    <row r="110" spans="1:23" x14ac:dyDescent="0.4">
      <c r="A110" s="190">
        <f>'SCOR TABELASI'!A30</f>
        <v>0</v>
      </c>
      <c r="B110" s="190">
        <f>'SCOR TABELASI'!B30</f>
        <v>0</v>
      </c>
      <c r="C110" s="171">
        <v>0</v>
      </c>
      <c r="D110" s="172">
        <v>0</v>
      </c>
      <c r="E110" s="173">
        <f t="shared" si="31"/>
        <v>0</v>
      </c>
      <c r="F110" s="171">
        <v>0</v>
      </c>
      <c r="G110" s="172">
        <v>0</v>
      </c>
      <c r="H110" s="173">
        <f t="shared" si="23"/>
        <v>0</v>
      </c>
      <c r="I110" s="171">
        <v>0</v>
      </c>
      <c r="J110" s="172">
        <v>0</v>
      </c>
      <c r="K110" s="173">
        <f t="shared" si="24"/>
        <v>0</v>
      </c>
      <c r="L110" s="171">
        <v>0</v>
      </c>
      <c r="M110" s="172">
        <v>0</v>
      </c>
      <c r="N110" s="173">
        <f t="shared" si="25"/>
        <v>0</v>
      </c>
      <c r="O110" s="171">
        <v>0</v>
      </c>
      <c r="P110" s="172">
        <v>0</v>
      </c>
      <c r="Q110" s="173">
        <f t="shared" si="26"/>
        <v>0</v>
      </c>
      <c r="R110" s="171">
        <v>0</v>
      </c>
      <c r="S110" s="172">
        <v>0</v>
      </c>
      <c r="T110" s="173">
        <f t="shared" si="27"/>
        <v>0</v>
      </c>
      <c r="U110" s="161">
        <f t="shared" si="28"/>
        <v>0</v>
      </c>
      <c r="V110" s="162">
        <f t="shared" si="29"/>
        <v>0</v>
      </c>
      <c r="W110" s="163">
        <f t="shared" si="30"/>
        <v>0</v>
      </c>
    </row>
    <row r="111" spans="1:23" x14ac:dyDescent="0.4">
      <c r="A111" s="190">
        <f>'SCOR TABELASI'!A31</f>
        <v>0</v>
      </c>
      <c r="B111" s="190">
        <f>'SCOR TABELASI'!B31</f>
        <v>0</v>
      </c>
      <c r="C111" s="171">
        <v>0</v>
      </c>
      <c r="D111" s="172">
        <v>0</v>
      </c>
      <c r="E111" s="173">
        <f t="shared" si="31"/>
        <v>0</v>
      </c>
      <c r="F111" s="171">
        <v>0</v>
      </c>
      <c r="G111" s="172">
        <v>0</v>
      </c>
      <c r="H111" s="173">
        <f t="shared" si="23"/>
        <v>0</v>
      </c>
      <c r="I111" s="171">
        <v>0</v>
      </c>
      <c r="J111" s="172">
        <v>0</v>
      </c>
      <c r="K111" s="173">
        <f t="shared" si="24"/>
        <v>0</v>
      </c>
      <c r="L111" s="171">
        <v>0</v>
      </c>
      <c r="M111" s="172">
        <v>0</v>
      </c>
      <c r="N111" s="173">
        <f t="shared" si="25"/>
        <v>0</v>
      </c>
      <c r="O111" s="171">
        <v>0</v>
      </c>
      <c r="P111" s="172">
        <v>0</v>
      </c>
      <c r="Q111" s="173">
        <f t="shared" si="26"/>
        <v>0</v>
      </c>
      <c r="R111" s="171">
        <v>0</v>
      </c>
      <c r="S111" s="172">
        <v>0</v>
      </c>
      <c r="T111" s="173">
        <f t="shared" si="27"/>
        <v>0</v>
      </c>
      <c r="U111" s="161">
        <f t="shared" si="28"/>
        <v>0</v>
      </c>
      <c r="V111" s="162">
        <f t="shared" si="29"/>
        <v>0</v>
      </c>
      <c r="W111" s="163">
        <f t="shared" si="30"/>
        <v>0</v>
      </c>
    </row>
    <row r="112" spans="1:23" x14ac:dyDescent="0.4">
      <c r="A112" s="190">
        <f>'SCOR TABELASI'!A32</f>
        <v>0</v>
      </c>
      <c r="B112" s="190">
        <f>'SCOR TABELASI'!B32</f>
        <v>0</v>
      </c>
      <c r="C112" s="171">
        <v>0</v>
      </c>
      <c r="D112" s="172">
        <v>0</v>
      </c>
      <c r="E112" s="173">
        <f t="shared" si="31"/>
        <v>0</v>
      </c>
      <c r="F112" s="171">
        <v>0</v>
      </c>
      <c r="G112" s="172">
        <v>0</v>
      </c>
      <c r="H112" s="173">
        <f t="shared" si="23"/>
        <v>0</v>
      </c>
      <c r="I112" s="171">
        <v>0</v>
      </c>
      <c r="J112" s="172">
        <v>0</v>
      </c>
      <c r="K112" s="173">
        <f t="shared" si="24"/>
        <v>0</v>
      </c>
      <c r="L112" s="171">
        <v>0</v>
      </c>
      <c r="M112" s="172">
        <v>0</v>
      </c>
      <c r="N112" s="173">
        <f t="shared" si="25"/>
        <v>0</v>
      </c>
      <c r="O112" s="171">
        <v>0</v>
      </c>
      <c r="P112" s="172">
        <v>0</v>
      </c>
      <c r="Q112" s="173">
        <f t="shared" si="26"/>
        <v>0</v>
      </c>
      <c r="R112" s="171">
        <v>0</v>
      </c>
      <c r="S112" s="172">
        <v>0</v>
      </c>
      <c r="T112" s="173">
        <f t="shared" si="27"/>
        <v>0</v>
      </c>
      <c r="U112" s="161">
        <f t="shared" si="28"/>
        <v>0</v>
      </c>
      <c r="V112" s="162">
        <f t="shared" si="29"/>
        <v>0</v>
      </c>
      <c r="W112" s="163">
        <f t="shared" si="30"/>
        <v>0</v>
      </c>
    </row>
    <row r="113" spans="1:23" x14ac:dyDescent="0.4">
      <c r="A113" s="190">
        <f>'SCOR TABELASI'!A33</f>
        <v>0</v>
      </c>
      <c r="B113" s="190">
        <f>'SCOR TABELASI'!B33</f>
        <v>0</v>
      </c>
      <c r="C113" s="171">
        <v>0</v>
      </c>
      <c r="D113" s="172">
        <v>0</v>
      </c>
      <c r="E113" s="173">
        <f t="shared" si="31"/>
        <v>0</v>
      </c>
      <c r="F113" s="171">
        <v>0</v>
      </c>
      <c r="G113" s="172">
        <v>0</v>
      </c>
      <c r="H113" s="173">
        <f t="shared" si="23"/>
        <v>0</v>
      </c>
      <c r="I113" s="171">
        <v>0</v>
      </c>
      <c r="J113" s="172">
        <v>0</v>
      </c>
      <c r="K113" s="173">
        <f t="shared" si="24"/>
        <v>0</v>
      </c>
      <c r="L113" s="171">
        <v>0</v>
      </c>
      <c r="M113" s="172">
        <v>0</v>
      </c>
      <c r="N113" s="173">
        <f t="shared" si="25"/>
        <v>0</v>
      </c>
      <c r="O113" s="171">
        <v>0</v>
      </c>
      <c r="P113" s="172">
        <v>0</v>
      </c>
      <c r="Q113" s="173">
        <f t="shared" si="26"/>
        <v>0</v>
      </c>
      <c r="R113" s="171">
        <v>0</v>
      </c>
      <c r="S113" s="172">
        <v>0</v>
      </c>
      <c r="T113" s="173">
        <f t="shared" si="27"/>
        <v>0</v>
      </c>
      <c r="U113" s="161">
        <f t="shared" si="28"/>
        <v>0</v>
      </c>
      <c r="V113" s="162">
        <f t="shared" si="29"/>
        <v>0</v>
      </c>
      <c r="W113" s="163">
        <f t="shared" si="30"/>
        <v>0</v>
      </c>
    </row>
    <row r="114" spans="1:23" x14ac:dyDescent="0.4">
      <c r="A114" s="190">
        <f>'SCOR TABELASI'!A34</f>
        <v>0</v>
      </c>
      <c r="B114" s="190">
        <f>'SCOR TABELASI'!B34</f>
        <v>0</v>
      </c>
      <c r="C114" s="171">
        <v>0</v>
      </c>
      <c r="D114" s="172">
        <v>0</v>
      </c>
      <c r="E114" s="173">
        <f t="shared" si="31"/>
        <v>0</v>
      </c>
      <c r="F114" s="171">
        <v>0</v>
      </c>
      <c r="G114" s="172">
        <v>0</v>
      </c>
      <c r="H114" s="173">
        <f t="shared" si="23"/>
        <v>0</v>
      </c>
      <c r="I114" s="171">
        <v>0</v>
      </c>
      <c r="J114" s="172">
        <v>0</v>
      </c>
      <c r="K114" s="173">
        <f t="shared" si="24"/>
        <v>0</v>
      </c>
      <c r="L114" s="171">
        <v>0</v>
      </c>
      <c r="M114" s="172">
        <v>0</v>
      </c>
      <c r="N114" s="173">
        <f t="shared" si="25"/>
        <v>0</v>
      </c>
      <c r="O114" s="171">
        <v>0</v>
      </c>
      <c r="P114" s="172">
        <v>0</v>
      </c>
      <c r="Q114" s="173">
        <f t="shared" si="26"/>
        <v>0</v>
      </c>
      <c r="R114" s="171">
        <v>0</v>
      </c>
      <c r="S114" s="172">
        <v>0</v>
      </c>
      <c r="T114" s="173">
        <f t="shared" si="27"/>
        <v>0</v>
      </c>
      <c r="U114" s="161">
        <f t="shared" si="28"/>
        <v>0</v>
      </c>
      <c r="V114" s="162">
        <f t="shared" si="29"/>
        <v>0</v>
      </c>
      <c r="W114" s="163">
        <f t="shared" si="30"/>
        <v>0</v>
      </c>
    </row>
    <row r="115" spans="1:23" x14ac:dyDescent="0.4">
      <c r="A115" s="190">
        <f>'SCOR TABELASI'!A35</f>
        <v>0</v>
      </c>
      <c r="B115" s="190">
        <f>'SCOR TABELASI'!B35</f>
        <v>0</v>
      </c>
      <c r="C115" s="171">
        <v>0</v>
      </c>
      <c r="D115" s="172">
        <v>0</v>
      </c>
      <c r="E115" s="173">
        <f t="shared" si="31"/>
        <v>0</v>
      </c>
      <c r="F115" s="171">
        <v>0</v>
      </c>
      <c r="G115" s="172">
        <v>0</v>
      </c>
      <c r="H115" s="173">
        <f t="shared" si="23"/>
        <v>0</v>
      </c>
      <c r="I115" s="171">
        <v>0</v>
      </c>
      <c r="J115" s="172">
        <v>0</v>
      </c>
      <c r="K115" s="173">
        <f t="shared" si="24"/>
        <v>0</v>
      </c>
      <c r="L115" s="171">
        <v>0</v>
      </c>
      <c r="M115" s="172">
        <v>0</v>
      </c>
      <c r="N115" s="173">
        <f t="shared" si="25"/>
        <v>0</v>
      </c>
      <c r="O115" s="171">
        <v>0</v>
      </c>
      <c r="P115" s="172">
        <v>0</v>
      </c>
      <c r="Q115" s="173">
        <f t="shared" si="26"/>
        <v>0</v>
      </c>
      <c r="R115" s="171">
        <v>0</v>
      </c>
      <c r="S115" s="172">
        <v>0</v>
      </c>
      <c r="T115" s="173">
        <f t="shared" si="27"/>
        <v>0</v>
      </c>
      <c r="U115" s="161">
        <f t="shared" si="28"/>
        <v>0</v>
      </c>
      <c r="V115" s="162">
        <f t="shared" si="29"/>
        <v>0</v>
      </c>
      <c r="W115" s="163">
        <f t="shared" si="30"/>
        <v>0</v>
      </c>
    </row>
    <row r="116" spans="1:23" x14ac:dyDescent="0.4">
      <c r="A116" s="190">
        <f>'SCOR TABELASI'!A36</f>
        <v>0</v>
      </c>
      <c r="B116" s="190">
        <f>'SCOR TABELASI'!B36</f>
        <v>0</v>
      </c>
      <c r="C116" s="171">
        <v>0</v>
      </c>
      <c r="D116" s="172">
        <v>0</v>
      </c>
      <c r="E116" s="173">
        <f t="shared" si="31"/>
        <v>0</v>
      </c>
      <c r="F116" s="171">
        <v>0</v>
      </c>
      <c r="G116" s="172">
        <v>0</v>
      </c>
      <c r="H116" s="173">
        <f t="shared" si="23"/>
        <v>0</v>
      </c>
      <c r="I116" s="171">
        <v>0</v>
      </c>
      <c r="J116" s="172">
        <v>0</v>
      </c>
      <c r="K116" s="173">
        <f t="shared" si="24"/>
        <v>0</v>
      </c>
      <c r="L116" s="171">
        <v>0</v>
      </c>
      <c r="M116" s="172">
        <v>0</v>
      </c>
      <c r="N116" s="173">
        <f t="shared" si="25"/>
        <v>0</v>
      </c>
      <c r="O116" s="171">
        <v>0</v>
      </c>
      <c r="P116" s="172">
        <v>0</v>
      </c>
      <c r="Q116" s="173">
        <f t="shared" si="26"/>
        <v>0</v>
      </c>
      <c r="R116" s="171">
        <v>0</v>
      </c>
      <c r="S116" s="172">
        <v>0</v>
      </c>
      <c r="T116" s="173">
        <f t="shared" si="27"/>
        <v>0</v>
      </c>
      <c r="U116" s="161">
        <f t="shared" si="28"/>
        <v>0</v>
      </c>
      <c r="V116" s="162">
        <f t="shared" si="29"/>
        <v>0</v>
      </c>
      <c r="W116" s="163">
        <f t="shared" si="30"/>
        <v>0</v>
      </c>
    </row>
    <row r="117" spans="1:23" x14ac:dyDescent="0.4">
      <c r="A117" s="190">
        <f>'SCOR TABELASI'!A37</f>
        <v>0</v>
      </c>
      <c r="B117" s="190">
        <f>'SCOR TABELASI'!B37</f>
        <v>0</v>
      </c>
      <c r="C117" s="171">
        <v>0</v>
      </c>
      <c r="D117" s="172">
        <v>0</v>
      </c>
      <c r="E117" s="173">
        <f t="shared" si="31"/>
        <v>0</v>
      </c>
      <c r="F117" s="171">
        <v>0</v>
      </c>
      <c r="G117" s="172">
        <v>0</v>
      </c>
      <c r="H117" s="173">
        <f t="shared" si="23"/>
        <v>0</v>
      </c>
      <c r="I117" s="171">
        <v>0</v>
      </c>
      <c r="J117" s="172">
        <v>0</v>
      </c>
      <c r="K117" s="173">
        <f t="shared" si="24"/>
        <v>0</v>
      </c>
      <c r="L117" s="171">
        <v>0</v>
      </c>
      <c r="M117" s="172">
        <v>0</v>
      </c>
      <c r="N117" s="173">
        <f t="shared" si="25"/>
        <v>0</v>
      </c>
      <c r="O117" s="171">
        <v>0</v>
      </c>
      <c r="P117" s="172">
        <v>0</v>
      </c>
      <c r="Q117" s="173">
        <f t="shared" si="26"/>
        <v>0</v>
      </c>
      <c r="R117" s="171">
        <v>0</v>
      </c>
      <c r="S117" s="172">
        <v>0</v>
      </c>
      <c r="T117" s="173">
        <f t="shared" si="27"/>
        <v>0</v>
      </c>
      <c r="U117" s="161">
        <f t="shared" si="28"/>
        <v>0</v>
      </c>
      <c r="V117" s="162">
        <f t="shared" si="29"/>
        <v>0</v>
      </c>
      <c r="W117" s="163">
        <f t="shared" si="30"/>
        <v>0</v>
      </c>
    </row>
    <row r="118" spans="1:23" x14ac:dyDescent="0.4">
      <c r="A118" s="190">
        <f>'SCOR TABELASI'!A38</f>
        <v>0</v>
      </c>
      <c r="B118" s="190">
        <f>'SCOR TABELASI'!B38</f>
        <v>0</v>
      </c>
      <c r="C118" s="171">
        <v>0</v>
      </c>
      <c r="D118" s="172">
        <v>0</v>
      </c>
      <c r="E118" s="173">
        <f t="shared" si="31"/>
        <v>0</v>
      </c>
      <c r="F118" s="171">
        <v>0</v>
      </c>
      <c r="G118" s="172">
        <v>0</v>
      </c>
      <c r="H118" s="173">
        <f t="shared" si="23"/>
        <v>0</v>
      </c>
      <c r="I118" s="171">
        <v>0</v>
      </c>
      <c r="J118" s="172">
        <v>0</v>
      </c>
      <c r="K118" s="173">
        <f t="shared" si="24"/>
        <v>0</v>
      </c>
      <c r="L118" s="171">
        <v>0</v>
      </c>
      <c r="M118" s="172">
        <v>0</v>
      </c>
      <c r="N118" s="173">
        <f t="shared" si="25"/>
        <v>0</v>
      </c>
      <c r="O118" s="171">
        <v>0</v>
      </c>
      <c r="P118" s="172">
        <v>0</v>
      </c>
      <c r="Q118" s="173">
        <f t="shared" si="26"/>
        <v>0</v>
      </c>
      <c r="R118" s="171">
        <v>0</v>
      </c>
      <c r="S118" s="172">
        <v>0</v>
      </c>
      <c r="T118" s="173">
        <f t="shared" si="27"/>
        <v>0</v>
      </c>
      <c r="U118" s="161">
        <f t="shared" si="28"/>
        <v>0</v>
      </c>
      <c r="V118" s="162">
        <f t="shared" si="29"/>
        <v>0</v>
      </c>
      <c r="W118" s="163">
        <f t="shared" si="30"/>
        <v>0</v>
      </c>
    </row>
    <row r="120" spans="1:23" ht="19.5" thickBot="1" x14ac:dyDescent="0.45"/>
    <row r="121" spans="1:23" ht="32.25" thickBot="1" x14ac:dyDescent="0.45">
      <c r="A121" s="142" t="s">
        <v>273</v>
      </c>
      <c r="B121" s="157"/>
      <c r="C121" s="158" t="s">
        <v>268</v>
      </c>
      <c r="D121" s="159"/>
      <c r="E121" s="159"/>
      <c r="F121" s="159"/>
      <c r="G121" s="159"/>
      <c r="H121" s="159"/>
      <c r="I121" s="159"/>
      <c r="J121" s="159"/>
      <c r="K121" s="159"/>
      <c r="L121" s="159"/>
      <c r="M121" s="159"/>
      <c r="N121" s="159"/>
      <c r="O121" s="159" t="s">
        <v>269</v>
      </c>
      <c r="P121" s="159"/>
      <c r="Q121" s="159"/>
      <c r="R121" s="159"/>
      <c r="S121" s="159"/>
      <c r="T121" s="160"/>
      <c r="U121" s="150" t="s">
        <v>267</v>
      </c>
      <c r="V121" s="151"/>
      <c r="W121" s="152"/>
    </row>
    <row r="122" spans="1:23" ht="19.5" x14ac:dyDescent="0.4">
      <c r="A122" s="144" t="s">
        <v>254</v>
      </c>
      <c r="B122" s="148"/>
      <c r="C122" s="164" t="s">
        <v>31</v>
      </c>
      <c r="D122" s="165"/>
      <c r="E122" s="166"/>
      <c r="F122" s="164" t="s">
        <v>73</v>
      </c>
      <c r="G122" s="165"/>
      <c r="H122" s="166"/>
      <c r="I122" s="167" t="s">
        <v>263</v>
      </c>
      <c r="J122" s="168"/>
      <c r="K122" s="169"/>
      <c r="L122" s="164" t="s">
        <v>32</v>
      </c>
      <c r="M122" s="165"/>
      <c r="N122" s="166"/>
      <c r="O122" s="164" t="s">
        <v>16</v>
      </c>
      <c r="P122" s="165"/>
      <c r="Q122" s="166"/>
      <c r="R122" s="164" t="s">
        <v>2</v>
      </c>
      <c r="S122" s="165"/>
      <c r="T122" s="170"/>
      <c r="U122" s="153"/>
      <c r="V122" s="145"/>
      <c r="W122" s="154"/>
    </row>
    <row r="123" spans="1:23" ht="19.5" x14ac:dyDescent="0.4">
      <c r="A123" s="146" t="s">
        <v>255</v>
      </c>
      <c r="B123" s="149" t="s">
        <v>256</v>
      </c>
      <c r="C123" s="171" t="s">
        <v>264</v>
      </c>
      <c r="D123" s="172" t="s">
        <v>265</v>
      </c>
      <c r="E123" s="173" t="s">
        <v>266</v>
      </c>
      <c r="F123" s="171" t="s">
        <v>264</v>
      </c>
      <c r="G123" s="172" t="s">
        <v>265</v>
      </c>
      <c r="H123" s="173" t="s">
        <v>266</v>
      </c>
      <c r="I123" s="171" t="s">
        <v>264</v>
      </c>
      <c r="J123" s="172" t="s">
        <v>265</v>
      </c>
      <c r="K123" s="173" t="s">
        <v>266</v>
      </c>
      <c r="L123" s="171" t="s">
        <v>264</v>
      </c>
      <c r="M123" s="172" t="s">
        <v>265</v>
      </c>
      <c r="N123" s="173" t="s">
        <v>266</v>
      </c>
      <c r="O123" s="171" t="s">
        <v>264</v>
      </c>
      <c r="P123" s="172" t="s">
        <v>265</v>
      </c>
      <c r="Q123" s="173" t="s">
        <v>266</v>
      </c>
      <c r="R123" s="171" t="s">
        <v>264</v>
      </c>
      <c r="S123" s="172" t="s">
        <v>265</v>
      </c>
      <c r="T123" s="174" t="s">
        <v>266</v>
      </c>
      <c r="U123" s="155" t="s">
        <v>264</v>
      </c>
      <c r="V123" s="147" t="s">
        <v>265</v>
      </c>
      <c r="W123" s="156" t="s">
        <v>266</v>
      </c>
    </row>
    <row r="124" spans="1:23" x14ac:dyDescent="0.4">
      <c r="A124" s="190">
        <f>'SCOR TABELASI'!A4</f>
        <v>0</v>
      </c>
      <c r="B124" s="190">
        <f>'SCOR TABELASI'!B4</f>
        <v>0</v>
      </c>
      <c r="C124" s="171">
        <v>0</v>
      </c>
      <c r="D124" s="172">
        <v>0</v>
      </c>
      <c r="E124" s="173">
        <f>((C124)-(D124/3))</f>
        <v>0</v>
      </c>
      <c r="F124" s="171">
        <v>0</v>
      </c>
      <c r="G124" s="172">
        <v>0</v>
      </c>
      <c r="H124" s="173">
        <f t="shared" ref="H124:H158" si="32">((F124)-(G124/3))</f>
        <v>0</v>
      </c>
      <c r="I124" s="171">
        <v>0</v>
      </c>
      <c r="J124" s="172">
        <v>0</v>
      </c>
      <c r="K124" s="173">
        <f t="shared" ref="K124:K158" si="33">((I124)-(J124/3))</f>
        <v>0</v>
      </c>
      <c r="L124" s="171">
        <v>0</v>
      </c>
      <c r="M124" s="172">
        <v>0</v>
      </c>
      <c r="N124" s="173">
        <f t="shared" ref="N124:N158" si="34">((L124)-(M124/3))</f>
        <v>0</v>
      </c>
      <c r="O124" s="171">
        <v>0</v>
      </c>
      <c r="P124" s="172">
        <v>0</v>
      </c>
      <c r="Q124" s="173">
        <f t="shared" ref="Q124:Q158" si="35">((O124)-(P124/3))</f>
        <v>0</v>
      </c>
      <c r="R124" s="171">
        <v>0</v>
      </c>
      <c r="S124" s="172">
        <v>0</v>
      </c>
      <c r="T124" s="173">
        <f t="shared" ref="T124:T158" si="36">((R124)-(S124/3))</f>
        <v>0</v>
      </c>
      <c r="U124" s="161">
        <f>SUM(C124,F124,I124,L124,O124,R124)</f>
        <v>0</v>
      </c>
      <c r="V124" s="162">
        <f>SUM(D124,G124,J124,M124,P124,S124)</f>
        <v>0</v>
      </c>
      <c r="W124" s="163">
        <f>SUM(E124,H124,K124,N124,Q124,T124)</f>
        <v>0</v>
      </c>
    </row>
    <row r="125" spans="1:23" x14ac:dyDescent="0.4">
      <c r="A125" s="190">
        <f>'SCOR TABELASI'!A5</f>
        <v>0</v>
      </c>
      <c r="B125" s="190">
        <f>'SCOR TABELASI'!B5</f>
        <v>0</v>
      </c>
      <c r="C125" s="171">
        <v>0</v>
      </c>
      <c r="D125" s="172">
        <v>0</v>
      </c>
      <c r="E125" s="173">
        <f>((C125)-(D125/3))</f>
        <v>0</v>
      </c>
      <c r="F125" s="171">
        <v>0</v>
      </c>
      <c r="G125" s="172">
        <v>0</v>
      </c>
      <c r="H125" s="173">
        <f t="shared" si="32"/>
        <v>0</v>
      </c>
      <c r="I125" s="171">
        <v>0</v>
      </c>
      <c r="J125" s="172">
        <v>0</v>
      </c>
      <c r="K125" s="173">
        <f t="shared" si="33"/>
        <v>0</v>
      </c>
      <c r="L125" s="171">
        <v>0</v>
      </c>
      <c r="M125" s="172">
        <v>0</v>
      </c>
      <c r="N125" s="173">
        <f t="shared" si="34"/>
        <v>0</v>
      </c>
      <c r="O125" s="171">
        <v>0</v>
      </c>
      <c r="P125" s="172">
        <v>0</v>
      </c>
      <c r="Q125" s="173">
        <f t="shared" si="35"/>
        <v>0</v>
      </c>
      <c r="R125" s="171">
        <v>0</v>
      </c>
      <c r="S125" s="172">
        <v>0</v>
      </c>
      <c r="T125" s="173">
        <f t="shared" si="36"/>
        <v>0</v>
      </c>
      <c r="U125" s="161">
        <f t="shared" ref="U125:U158" si="37">SUM(C125,F125,I125,L125,O125,R125)</f>
        <v>0</v>
      </c>
      <c r="V125" s="162">
        <f t="shared" ref="V125:V158" si="38">SUM(D125,G125,J125,M125,P125,S125)</f>
        <v>0</v>
      </c>
      <c r="W125" s="163">
        <f t="shared" ref="W125:W158" si="39">SUM(E125,H125,K125,N125,Q125,T125)</f>
        <v>0</v>
      </c>
    </row>
    <row r="126" spans="1:23" x14ac:dyDescent="0.4">
      <c r="A126" s="190">
        <f>'SCOR TABELASI'!A6</f>
        <v>0</v>
      </c>
      <c r="B126" s="190">
        <f>'SCOR TABELASI'!B6</f>
        <v>0</v>
      </c>
      <c r="C126" s="171">
        <v>0</v>
      </c>
      <c r="D126" s="172">
        <v>0</v>
      </c>
      <c r="E126" s="173">
        <f t="shared" ref="E126:E158" si="40">((C126)-(D126/3))</f>
        <v>0</v>
      </c>
      <c r="F126" s="171">
        <v>0</v>
      </c>
      <c r="G126" s="172">
        <v>0</v>
      </c>
      <c r="H126" s="173">
        <f t="shared" si="32"/>
        <v>0</v>
      </c>
      <c r="I126" s="171">
        <v>0</v>
      </c>
      <c r="J126" s="172">
        <v>0</v>
      </c>
      <c r="K126" s="173">
        <f t="shared" si="33"/>
        <v>0</v>
      </c>
      <c r="L126" s="171">
        <v>0</v>
      </c>
      <c r="M126" s="172">
        <v>0</v>
      </c>
      <c r="N126" s="173">
        <f t="shared" si="34"/>
        <v>0</v>
      </c>
      <c r="O126" s="171">
        <v>0</v>
      </c>
      <c r="P126" s="172">
        <v>0</v>
      </c>
      <c r="Q126" s="173">
        <f t="shared" si="35"/>
        <v>0</v>
      </c>
      <c r="R126" s="171">
        <v>0</v>
      </c>
      <c r="S126" s="172">
        <v>0</v>
      </c>
      <c r="T126" s="173">
        <f t="shared" si="36"/>
        <v>0</v>
      </c>
      <c r="U126" s="161">
        <f t="shared" si="37"/>
        <v>0</v>
      </c>
      <c r="V126" s="162">
        <f t="shared" si="38"/>
        <v>0</v>
      </c>
      <c r="W126" s="163">
        <f t="shared" si="39"/>
        <v>0</v>
      </c>
    </row>
    <row r="127" spans="1:23" x14ac:dyDescent="0.4">
      <c r="A127" s="190">
        <f>'SCOR TABELASI'!A7</f>
        <v>0</v>
      </c>
      <c r="B127" s="190">
        <f>'SCOR TABELASI'!B7</f>
        <v>0</v>
      </c>
      <c r="C127" s="171">
        <v>0</v>
      </c>
      <c r="D127" s="172">
        <v>0</v>
      </c>
      <c r="E127" s="173">
        <f t="shared" si="40"/>
        <v>0</v>
      </c>
      <c r="F127" s="171">
        <v>0</v>
      </c>
      <c r="G127" s="172">
        <v>0</v>
      </c>
      <c r="H127" s="173">
        <f t="shared" si="32"/>
        <v>0</v>
      </c>
      <c r="I127" s="171">
        <v>0</v>
      </c>
      <c r="J127" s="172">
        <v>0</v>
      </c>
      <c r="K127" s="173">
        <f t="shared" si="33"/>
        <v>0</v>
      </c>
      <c r="L127" s="171">
        <v>0</v>
      </c>
      <c r="M127" s="172">
        <v>0</v>
      </c>
      <c r="N127" s="173">
        <f t="shared" si="34"/>
        <v>0</v>
      </c>
      <c r="O127" s="171">
        <v>0</v>
      </c>
      <c r="P127" s="172">
        <v>0</v>
      </c>
      <c r="Q127" s="173">
        <f t="shared" si="35"/>
        <v>0</v>
      </c>
      <c r="R127" s="171">
        <v>0</v>
      </c>
      <c r="S127" s="172">
        <v>0</v>
      </c>
      <c r="T127" s="173">
        <f t="shared" si="36"/>
        <v>0</v>
      </c>
      <c r="U127" s="161">
        <f t="shared" si="37"/>
        <v>0</v>
      </c>
      <c r="V127" s="162">
        <f t="shared" si="38"/>
        <v>0</v>
      </c>
      <c r="W127" s="163">
        <f t="shared" si="39"/>
        <v>0</v>
      </c>
    </row>
    <row r="128" spans="1:23" x14ac:dyDescent="0.4">
      <c r="A128" s="190">
        <f>'SCOR TABELASI'!A8</f>
        <v>0</v>
      </c>
      <c r="B128" s="190">
        <f>'SCOR TABELASI'!B8</f>
        <v>0</v>
      </c>
      <c r="C128" s="171">
        <v>0</v>
      </c>
      <c r="D128" s="172">
        <v>0</v>
      </c>
      <c r="E128" s="173">
        <f t="shared" si="40"/>
        <v>0</v>
      </c>
      <c r="F128" s="171">
        <v>0</v>
      </c>
      <c r="G128" s="172">
        <v>0</v>
      </c>
      <c r="H128" s="173">
        <f t="shared" si="32"/>
        <v>0</v>
      </c>
      <c r="I128" s="171">
        <v>0</v>
      </c>
      <c r="J128" s="172">
        <v>0</v>
      </c>
      <c r="K128" s="173">
        <f t="shared" si="33"/>
        <v>0</v>
      </c>
      <c r="L128" s="171">
        <v>0</v>
      </c>
      <c r="M128" s="172">
        <v>0</v>
      </c>
      <c r="N128" s="173">
        <f t="shared" si="34"/>
        <v>0</v>
      </c>
      <c r="O128" s="171">
        <v>0</v>
      </c>
      <c r="P128" s="172">
        <v>0</v>
      </c>
      <c r="Q128" s="173">
        <f t="shared" si="35"/>
        <v>0</v>
      </c>
      <c r="R128" s="171">
        <v>0</v>
      </c>
      <c r="S128" s="172">
        <v>0</v>
      </c>
      <c r="T128" s="173">
        <f t="shared" si="36"/>
        <v>0</v>
      </c>
      <c r="U128" s="161">
        <f t="shared" si="37"/>
        <v>0</v>
      </c>
      <c r="V128" s="162">
        <f t="shared" si="38"/>
        <v>0</v>
      </c>
      <c r="W128" s="163">
        <f t="shared" si="39"/>
        <v>0</v>
      </c>
    </row>
    <row r="129" spans="1:23" x14ac:dyDescent="0.4">
      <c r="A129" s="190">
        <f>'SCOR TABELASI'!A9</f>
        <v>0</v>
      </c>
      <c r="B129" s="190">
        <f>'SCOR TABELASI'!B9</f>
        <v>0</v>
      </c>
      <c r="C129" s="171">
        <v>0</v>
      </c>
      <c r="D129" s="172">
        <v>0</v>
      </c>
      <c r="E129" s="173">
        <f t="shared" si="40"/>
        <v>0</v>
      </c>
      <c r="F129" s="171">
        <v>0</v>
      </c>
      <c r="G129" s="172">
        <v>0</v>
      </c>
      <c r="H129" s="173">
        <f t="shared" si="32"/>
        <v>0</v>
      </c>
      <c r="I129" s="171">
        <v>0</v>
      </c>
      <c r="J129" s="172">
        <v>0</v>
      </c>
      <c r="K129" s="173">
        <f t="shared" si="33"/>
        <v>0</v>
      </c>
      <c r="L129" s="171">
        <v>0</v>
      </c>
      <c r="M129" s="172">
        <v>0</v>
      </c>
      <c r="N129" s="173">
        <f t="shared" si="34"/>
        <v>0</v>
      </c>
      <c r="O129" s="171">
        <v>0</v>
      </c>
      <c r="P129" s="172">
        <v>0</v>
      </c>
      <c r="Q129" s="173">
        <f t="shared" si="35"/>
        <v>0</v>
      </c>
      <c r="R129" s="171">
        <v>0</v>
      </c>
      <c r="S129" s="172">
        <v>0</v>
      </c>
      <c r="T129" s="173">
        <f t="shared" si="36"/>
        <v>0</v>
      </c>
      <c r="U129" s="161">
        <f t="shared" si="37"/>
        <v>0</v>
      </c>
      <c r="V129" s="162">
        <f t="shared" si="38"/>
        <v>0</v>
      </c>
      <c r="W129" s="163">
        <f t="shared" si="39"/>
        <v>0</v>
      </c>
    </row>
    <row r="130" spans="1:23" x14ac:dyDescent="0.4">
      <c r="A130" s="190">
        <f>'SCOR TABELASI'!A10</f>
        <v>0</v>
      </c>
      <c r="B130" s="190">
        <f>'SCOR TABELASI'!B10</f>
        <v>0</v>
      </c>
      <c r="C130" s="171">
        <v>0</v>
      </c>
      <c r="D130" s="172">
        <v>0</v>
      </c>
      <c r="E130" s="173">
        <f t="shared" si="40"/>
        <v>0</v>
      </c>
      <c r="F130" s="171">
        <v>0</v>
      </c>
      <c r="G130" s="172">
        <v>0</v>
      </c>
      <c r="H130" s="173">
        <f t="shared" si="32"/>
        <v>0</v>
      </c>
      <c r="I130" s="171">
        <v>0</v>
      </c>
      <c r="J130" s="172">
        <v>0</v>
      </c>
      <c r="K130" s="173">
        <f t="shared" si="33"/>
        <v>0</v>
      </c>
      <c r="L130" s="171">
        <v>0</v>
      </c>
      <c r="M130" s="172">
        <v>0</v>
      </c>
      <c r="N130" s="173">
        <f t="shared" si="34"/>
        <v>0</v>
      </c>
      <c r="O130" s="171">
        <v>0</v>
      </c>
      <c r="P130" s="172">
        <v>0</v>
      </c>
      <c r="Q130" s="173">
        <f t="shared" si="35"/>
        <v>0</v>
      </c>
      <c r="R130" s="171">
        <v>0</v>
      </c>
      <c r="S130" s="172">
        <v>0</v>
      </c>
      <c r="T130" s="173">
        <f t="shared" si="36"/>
        <v>0</v>
      </c>
      <c r="U130" s="161">
        <f t="shared" si="37"/>
        <v>0</v>
      </c>
      <c r="V130" s="162">
        <f t="shared" si="38"/>
        <v>0</v>
      </c>
      <c r="W130" s="163">
        <f t="shared" si="39"/>
        <v>0</v>
      </c>
    </row>
    <row r="131" spans="1:23" x14ac:dyDescent="0.4">
      <c r="A131" s="190">
        <f>'SCOR TABELASI'!A11</f>
        <v>0</v>
      </c>
      <c r="B131" s="190">
        <f>'SCOR TABELASI'!B11</f>
        <v>0</v>
      </c>
      <c r="C131" s="171">
        <v>0</v>
      </c>
      <c r="D131" s="172">
        <v>0</v>
      </c>
      <c r="E131" s="173">
        <f t="shared" si="40"/>
        <v>0</v>
      </c>
      <c r="F131" s="171">
        <v>0</v>
      </c>
      <c r="G131" s="172">
        <v>0</v>
      </c>
      <c r="H131" s="173">
        <f t="shared" si="32"/>
        <v>0</v>
      </c>
      <c r="I131" s="171">
        <v>0</v>
      </c>
      <c r="J131" s="172">
        <v>0</v>
      </c>
      <c r="K131" s="173">
        <f t="shared" si="33"/>
        <v>0</v>
      </c>
      <c r="L131" s="171">
        <v>0</v>
      </c>
      <c r="M131" s="172">
        <v>0</v>
      </c>
      <c r="N131" s="173">
        <f t="shared" si="34"/>
        <v>0</v>
      </c>
      <c r="O131" s="171">
        <v>0</v>
      </c>
      <c r="P131" s="172">
        <v>0</v>
      </c>
      <c r="Q131" s="173">
        <f t="shared" si="35"/>
        <v>0</v>
      </c>
      <c r="R131" s="171">
        <v>0</v>
      </c>
      <c r="S131" s="172">
        <v>0</v>
      </c>
      <c r="T131" s="173">
        <f t="shared" si="36"/>
        <v>0</v>
      </c>
      <c r="U131" s="161">
        <f t="shared" si="37"/>
        <v>0</v>
      </c>
      <c r="V131" s="162">
        <f t="shared" si="38"/>
        <v>0</v>
      </c>
      <c r="W131" s="163">
        <f t="shared" si="39"/>
        <v>0</v>
      </c>
    </row>
    <row r="132" spans="1:23" x14ac:dyDescent="0.4">
      <c r="A132" s="190">
        <f>'SCOR TABELASI'!A12</f>
        <v>0</v>
      </c>
      <c r="B132" s="190">
        <f>'SCOR TABELASI'!B12</f>
        <v>0</v>
      </c>
      <c r="C132" s="171">
        <v>0</v>
      </c>
      <c r="D132" s="172">
        <v>0</v>
      </c>
      <c r="E132" s="173">
        <f t="shared" si="40"/>
        <v>0</v>
      </c>
      <c r="F132" s="171">
        <v>0</v>
      </c>
      <c r="G132" s="172">
        <v>0</v>
      </c>
      <c r="H132" s="173">
        <f t="shared" si="32"/>
        <v>0</v>
      </c>
      <c r="I132" s="171">
        <v>0</v>
      </c>
      <c r="J132" s="172">
        <v>0</v>
      </c>
      <c r="K132" s="173">
        <f t="shared" si="33"/>
        <v>0</v>
      </c>
      <c r="L132" s="171">
        <v>0</v>
      </c>
      <c r="M132" s="172">
        <v>0</v>
      </c>
      <c r="N132" s="173">
        <f t="shared" si="34"/>
        <v>0</v>
      </c>
      <c r="O132" s="171">
        <v>0</v>
      </c>
      <c r="P132" s="172">
        <v>0</v>
      </c>
      <c r="Q132" s="173">
        <f t="shared" si="35"/>
        <v>0</v>
      </c>
      <c r="R132" s="171">
        <v>0</v>
      </c>
      <c r="S132" s="172">
        <v>0</v>
      </c>
      <c r="T132" s="173">
        <f t="shared" si="36"/>
        <v>0</v>
      </c>
      <c r="U132" s="161">
        <f t="shared" si="37"/>
        <v>0</v>
      </c>
      <c r="V132" s="162">
        <f t="shared" si="38"/>
        <v>0</v>
      </c>
      <c r="W132" s="163">
        <f t="shared" si="39"/>
        <v>0</v>
      </c>
    </row>
    <row r="133" spans="1:23" x14ac:dyDescent="0.4">
      <c r="A133" s="190">
        <f>'SCOR TABELASI'!A13</f>
        <v>0</v>
      </c>
      <c r="B133" s="190">
        <f>'SCOR TABELASI'!B13</f>
        <v>0</v>
      </c>
      <c r="C133" s="171">
        <v>0</v>
      </c>
      <c r="D133" s="172">
        <v>0</v>
      </c>
      <c r="E133" s="173">
        <f t="shared" si="40"/>
        <v>0</v>
      </c>
      <c r="F133" s="171">
        <v>0</v>
      </c>
      <c r="G133" s="172">
        <v>0</v>
      </c>
      <c r="H133" s="173">
        <f t="shared" si="32"/>
        <v>0</v>
      </c>
      <c r="I133" s="171">
        <v>0</v>
      </c>
      <c r="J133" s="172">
        <v>0</v>
      </c>
      <c r="K133" s="173">
        <f t="shared" si="33"/>
        <v>0</v>
      </c>
      <c r="L133" s="171">
        <v>0</v>
      </c>
      <c r="M133" s="172">
        <v>0</v>
      </c>
      <c r="N133" s="173">
        <f t="shared" si="34"/>
        <v>0</v>
      </c>
      <c r="O133" s="171">
        <v>0</v>
      </c>
      <c r="P133" s="172">
        <v>0</v>
      </c>
      <c r="Q133" s="173">
        <f t="shared" si="35"/>
        <v>0</v>
      </c>
      <c r="R133" s="171">
        <v>0</v>
      </c>
      <c r="S133" s="172">
        <v>0</v>
      </c>
      <c r="T133" s="173">
        <f t="shared" si="36"/>
        <v>0</v>
      </c>
      <c r="U133" s="161">
        <f t="shared" si="37"/>
        <v>0</v>
      </c>
      <c r="V133" s="162">
        <f t="shared" si="38"/>
        <v>0</v>
      </c>
      <c r="W133" s="163">
        <f t="shared" si="39"/>
        <v>0</v>
      </c>
    </row>
    <row r="134" spans="1:23" x14ac:dyDescent="0.4">
      <c r="A134" s="190">
        <f>'SCOR TABELASI'!A14</f>
        <v>0</v>
      </c>
      <c r="B134" s="190">
        <f>'SCOR TABELASI'!B14</f>
        <v>0</v>
      </c>
      <c r="C134" s="171">
        <v>0</v>
      </c>
      <c r="D134" s="172">
        <v>0</v>
      </c>
      <c r="E134" s="173">
        <f t="shared" si="40"/>
        <v>0</v>
      </c>
      <c r="F134" s="171">
        <v>0</v>
      </c>
      <c r="G134" s="172">
        <v>0</v>
      </c>
      <c r="H134" s="173">
        <f t="shared" si="32"/>
        <v>0</v>
      </c>
      <c r="I134" s="171">
        <v>0</v>
      </c>
      <c r="J134" s="172">
        <v>0</v>
      </c>
      <c r="K134" s="173">
        <f t="shared" si="33"/>
        <v>0</v>
      </c>
      <c r="L134" s="171">
        <v>0</v>
      </c>
      <c r="M134" s="172">
        <v>0</v>
      </c>
      <c r="N134" s="173">
        <f t="shared" si="34"/>
        <v>0</v>
      </c>
      <c r="O134" s="171">
        <v>0</v>
      </c>
      <c r="P134" s="172">
        <v>0</v>
      </c>
      <c r="Q134" s="173">
        <f t="shared" si="35"/>
        <v>0</v>
      </c>
      <c r="R134" s="171">
        <v>0</v>
      </c>
      <c r="S134" s="172">
        <v>0</v>
      </c>
      <c r="T134" s="173">
        <f t="shared" si="36"/>
        <v>0</v>
      </c>
      <c r="U134" s="161">
        <f t="shared" si="37"/>
        <v>0</v>
      </c>
      <c r="V134" s="162">
        <f t="shared" si="38"/>
        <v>0</v>
      </c>
      <c r="W134" s="163">
        <f t="shared" si="39"/>
        <v>0</v>
      </c>
    </row>
    <row r="135" spans="1:23" x14ac:dyDescent="0.4">
      <c r="A135" s="190">
        <f>'SCOR TABELASI'!A15</f>
        <v>0</v>
      </c>
      <c r="B135" s="190">
        <f>'SCOR TABELASI'!B15</f>
        <v>0</v>
      </c>
      <c r="C135" s="171">
        <v>0</v>
      </c>
      <c r="D135" s="172">
        <v>0</v>
      </c>
      <c r="E135" s="173">
        <f t="shared" si="40"/>
        <v>0</v>
      </c>
      <c r="F135" s="171">
        <v>0</v>
      </c>
      <c r="G135" s="172">
        <v>0</v>
      </c>
      <c r="H135" s="173">
        <f t="shared" si="32"/>
        <v>0</v>
      </c>
      <c r="I135" s="171">
        <v>0</v>
      </c>
      <c r="J135" s="172">
        <v>0</v>
      </c>
      <c r="K135" s="173">
        <f t="shared" si="33"/>
        <v>0</v>
      </c>
      <c r="L135" s="171">
        <v>0</v>
      </c>
      <c r="M135" s="172">
        <v>0</v>
      </c>
      <c r="N135" s="173">
        <f t="shared" si="34"/>
        <v>0</v>
      </c>
      <c r="O135" s="171">
        <v>0</v>
      </c>
      <c r="P135" s="172">
        <v>0</v>
      </c>
      <c r="Q135" s="173">
        <f t="shared" si="35"/>
        <v>0</v>
      </c>
      <c r="R135" s="171">
        <v>0</v>
      </c>
      <c r="S135" s="172">
        <v>0</v>
      </c>
      <c r="T135" s="173">
        <f t="shared" si="36"/>
        <v>0</v>
      </c>
      <c r="U135" s="161">
        <f t="shared" si="37"/>
        <v>0</v>
      </c>
      <c r="V135" s="162">
        <f t="shared" si="38"/>
        <v>0</v>
      </c>
      <c r="W135" s="163">
        <f t="shared" si="39"/>
        <v>0</v>
      </c>
    </row>
    <row r="136" spans="1:23" x14ac:dyDescent="0.4">
      <c r="A136" s="190">
        <f>'SCOR TABELASI'!A16</f>
        <v>0</v>
      </c>
      <c r="B136" s="190">
        <f>'SCOR TABELASI'!B16</f>
        <v>0</v>
      </c>
      <c r="C136" s="171">
        <v>0</v>
      </c>
      <c r="D136" s="172">
        <v>0</v>
      </c>
      <c r="E136" s="173">
        <f t="shared" si="40"/>
        <v>0</v>
      </c>
      <c r="F136" s="171">
        <v>0</v>
      </c>
      <c r="G136" s="172">
        <v>0</v>
      </c>
      <c r="H136" s="173">
        <f t="shared" si="32"/>
        <v>0</v>
      </c>
      <c r="I136" s="171">
        <v>0</v>
      </c>
      <c r="J136" s="172">
        <v>0</v>
      </c>
      <c r="K136" s="173">
        <f t="shared" si="33"/>
        <v>0</v>
      </c>
      <c r="L136" s="171">
        <v>0</v>
      </c>
      <c r="M136" s="172">
        <v>0</v>
      </c>
      <c r="N136" s="173">
        <f t="shared" si="34"/>
        <v>0</v>
      </c>
      <c r="O136" s="171">
        <v>0</v>
      </c>
      <c r="P136" s="172">
        <v>0</v>
      </c>
      <c r="Q136" s="173">
        <f t="shared" si="35"/>
        <v>0</v>
      </c>
      <c r="R136" s="171">
        <v>0</v>
      </c>
      <c r="S136" s="172">
        <v>0</v>
      </c>
      <c r="T136" s="173">
        <f t="shared" si="36"/>
        <v>0</v>
      </c>
      <c r="U136" s="161">
        <f t="shared" si="37"/>
        <v>0</v>
      </c>
      <c r="V136" s="162">
        <f t="shared" si="38"/>
        <v>0</v>
      </c>
      <c r="W136" s="163">
        <f t="shared" si="39"/>
        <v>0</v>
      </c>
    </row>
    <row r="137" spans="1:23" x14ac:dyDescent="0.4">
      <c r="A137" s="190">
        <f>'SCOR TABELASI'!A17</f>
        <v>0</v>
      </c>
      <c r="B137" s="190">
        <f>'SCOR TABELASI'!B17</f>
        <v>0</v>
      </c>
      <c r="C137" s="171">
        <v>0</v>
      </c>
      <c r="D137" s="172">
        <v>0</v>
      </c>
      <c r="E137" s="173">
        <f t="shared" si="40"/>
        <v>0</v>
      </c>
      <c r="F137" s="171">
        <v>0</v>
      </c>
      <c r="G137" s="172">
        <v>0</v>
      </c>
      <c r="H137" s="173">
        <f t="shared" si="32"/>
        <v>0</v>
      </c>
      <c r="I137" s="171">
        <v>0</v>
      </c>
      <c r="J137" s="172">
        <v>0</v>
      </c>
      <c r="K137" s="173">
        <f t="shared" si="33"/>
        <v>0</v>
      </c>
      <c r="L137" s="171">
        <v>0</v>
      </c>
      <c r="M137" s="172">
        <v>0</v>
      </c>
      <c r="N137" s="173">
        <f t="shared" si="34"/>
        <v>0</v>
      </c>
      <c r="O137" s="171">
        <v>0</v>
      </c>
      <c r="P137" s="172">
        <v>0</v>
      </c>
      <c r="Q137" s="173">
        <f t="shared" si="35"/>
        <v>0</v>
      </c>
      <c r="R137" s="171">
        <v>0</v>
      </c>
      <c r="S137" s="172">
        <v>0</v>
      </c>
      <c r="T137" s="173">
        <f t="shared" si="36"/>
        <v>0</v>
      </c>
      <c r="U137" s="161">
        <f t="shared" si="37"/>
        <v>0</v>
      </c>
      <c r="V137" s="162">
        <f t="shared" si="38"/>
        <v>0</v>
      </c>
      <c r="W137" s="163">
        <f t="shared" si="39"/>
        <v>0</v>
      </c>
    </row>
    <row r="138" spans="1:23" x14ac:dyDescent="0.4">
      <c r="A138" s="190">
        <f>'SCOR TABELASI'!A18</f>
        <v>0</v>
      </c>
      <c r="B138" s="190">
        <f>'SCOR TABELASI'!B18</f>
        <v>0</v>
      </c>
      <c r="C138" s="171">
        <v>0</v>
      </c>
      <c r="D138" s="172">
        <v>0</v>
      </c>
      <c r="E138" s="173">
        <f t="shared" si="40"/>
        <v>0</v>
      </c>
      <c r="F138" s="171">
        <v>0</v>
      </c>
      <c r="G138" s="172">
        <v>0</v>
      </c>
      <c r="H138" s="173">
        <f t="shared" si="32"/>
        <v>0</v>
      </c>
      <c r="I138" s="171">
        <v>0</v>
      </c>
      <c r="J138" s="172">
        <v>0</v>
      </c>
      <c r="K138" s="173">
        <f t="shared" si="33"/>
        <v>0</v>
      </c>
      <c r="L138" s="171">
        <v>0</v>
      </c>
      <c r="M138" s="172">
        <v>0</v>
      </c>
      <c r="N138" s="173">
        <f t="shared" si="34"/>
        <v>0</v>
      </c>
      <c r="O138" s="171">
        <v>0</v>
      </c>
      <c r="P138" s="172">
        <v>0</v>
      </c>
      <c r="Q138" s="173">
        <f t="shared" si="35"/>
        <v>0</v>
      </c>
      <c r="R138" s="171">
        <v>0</v>
      </c>
      <c r="S138" s="172">
        <v>0</v>
      </c>
      <c r="T138" s="173">
        <f t="shared" si="36"/>
        <v>0</v>
      </c>
      <c r="U138" s="161">
        <f t="shared" si="37"/>
        <v>0</v>
      </c>
      <c r="V138" s="162">
        <f t="shared" si="38"/>
        <v>0</v>
      </c>
      <c r="W138" s="163">
        <f t="shared" si="39"/>
        <v>0</v>
      </c>
    </row>
    <row r="139" spans="1:23" x14ac:dyDescent="0.4">
      <c r="A139" s="190">
        <f>'SCOR TABELASI'!A19</f>
        <v>0</v>
      </c>
      <c r="B139" s="190">
        <f>'SCOR TABELASI'!B19</f>
        <v>0</v>
      </c>
      <c r="C139" s="171">
        <v>0</v>
      </c>
      <c r="D139" s="172">
        <v>0</v>
      </c>
      <c r="E139" s="173">
        <f t="shared" si="40"/>
        <v>0</v>
      </c>
      <c r="F139" s="171">
        <v>0</v>
      </c>
      <c r="G139" s="172">
        <v>0</v>
      </c>
      <c r="H139" s="173">
        <f t="shared" si="32"/>
        <v>0</v>
      </c>
      <c r="I139" s="171">
        <v>0</v>
      </c>
      <c r="J139" s="172">
        <v>0</v>
      </c>
      <c r="K139" s="173">
        <f t="shared" si="33"/>
        <v>0</v>
      </c>
      <c r="L139" s="171">
        <v>0</v>
      </c>
      <c r="M139" s="172">
        <v>0</v>
      </c>
      <c r="N139" s="173">
        <f t="shared" si="34"/>
        <v>0</v>
      </c>
      <c r="O139" s="171">
        <v>0</v>
      </c>
      <c r="P139" s="172">
        <v>0</v>
      </c>
      <c r="Q139" s="173">
        <f t="shared" si="35"/>
        <v>0</v>
      </c>
      <c r="R139" s="171">
        <v>0</v>
      </c>
      <c r="S139" s="172">
        <v>0</v>
      </c>
      <c r="T139" s="173">
        <f t="shared" si="36"/>
        <v>0</v>
      </c>
      <c r="U139" s="161">
        <f t="shared" si="37"/>
        <v>0</v>
      </c>
      <c r="V139" s="162">
        <f t="shared" si="38"/>
        <v>0</v>
      </c>
      <c r="W139" s="163">
        <f t="shared" si="39"/>
        <v>0</v>
      </c>
    </row>
    <row r="140" spans="1:23" x14ac:dyDescent="0.4">
      <c r="A140" s="190">
        <f>'SCOR TABELASI'!A20</f>
        <v>0</v>
      </c>
      <c r="B140" s="190">
        <f>'SCOR TABELASI'!B20</f>
        <v>0</v>
      </c>
      <c r="C140" s="171">
        <v>0</v>
      </c>
      <c r="D140" s="172">
        <v>0</v>
      </c>
      <c r="E140" s="173">
        <f t="shared" si="40"/>
        <v>0</v>
      </c>
      <c r="F140" s="171">
        <v>0</v>
      </c>
      <c r="G140" s="172">
        <v>0</v>
      </c>
      <c r="H140" s="173">
        <f t="shared" si="32"/>
        <v>0</v>
      </c>
      <c r="I140" s="171">
        <v>0</v>
      </c>
      <c r="J140" s="172">
        <v>0</v>
      </c>
      <c r="K140" s="173">
        <f t="shared" si="33"/>
        <v>0</v>
      </c>
      <c r="L140" s="171">
        <v>0</v>
      </c>
      <c r="M140" s="172">
        <v>0</v>
      </c>
      <c r="N140" s="173">
        <f t="shared" si="34"/>
        <v>0</v>
      </c>
      <c r="O140" s="171">
        <v>0</v>
      </c>
      <c r="P140" s="172">
        <v>0</v>
      </c>
      <c r="Q140" s="173">
        <f t="shared" si="35"/>
        <v>0</v>
      </c>
      <c r="R140" s="171">
        <v>0</v>
      </c>
      <c r="S140" s="172">
        <v>0</v>
      </c>
      <c r="T140" s="173">
        <f t="shared" si="36"/>
        <v>0</v>
      </c>
      <c r="U140" s="161">
        <f t="shared" si="37"/>
        <v>0</v>
      </c>
      <c r="V140" s="162">
        <f t="shared" si="38"/>
        <v>0</v>
      </c>
      <c r="W140" s="163">
        <f t="shared" si="39"/>
        <v>0</v>
      </c>
    </row>
    <row r="141" spans="1:23" x14ac:dyDescent="0.4">
      <c r="A141" s="190">
        <f>'SCOR TABELASI'!A21</f>
        <v>0</v>
      </c>
      <c r="B141" s="190">
        <f>'SCOR TABELASI'!B21</f>
        <v>0</v>
      </c>
      <c r="C141" s="171">
        <v>0</v>
      </c>
      <c r="D141" s="172">
        <v>0</v>
      </c>
      <c r="E141" s="173">
        <f t="shared" si="40"/>
        <v>0</v>
      </c>
      <c r="F141" s="171">
        <v>0</v>
      </c>
      <c r="G141" s="172">
        <v>0</v>
      </c>
      <c r="H141" s="173">
        <f t="shared" si="32"/>
        <v>0</v>
      </c>
      <c r="I141" s="171">
        <v>0</v>
      </c>
      <c r="J141" s="172">
        <v>0</v>
      </c>
      <c r="K141" s="173">
        <f t="shared" si="33"/>
        <v>0</v>
      </c>
      <c r="L141" s="171">
        <v>0</v>
      </c>
      <c r="M141" s="172">
        <v>0</v>
      </c>
      <c r="N141" s="173">
        <f t="shared" si="34"/>
        <v>0</v>
      </c>
      <c r="O141" s="171">
        <v>0</v>
      </c>
      <c r="P141" s="172">
        <v>0</v>
      </c>
      <c r="Q141" s="173">
        <f t="shared" si="35"/>
        <v>0</v>
      </c>
      <c r="R141" s="171">
        <v>0</v>
      </c>
      <c r="S141" s="172">
        <v>0</v>
      </c>
      <c r="T141" s="173">
        <f t="shared" si="36"/>
        <v>0</v>
      </c>
      <c r="U141" s="161">
        <f t="shared" si="37"/>
        <v>0</v>
      </c>
      <c r="V141" s="162">
        <f t="shared" si="38"/>
        <v>0</v>
      </c>
      <c r="W141" s="163">
        <f t="shared" si="39"/>
        <v>0</v>
      </c>
    </row>
    <row r="142" spans="1:23" x14ac:dyDescent="0.4">
      <c r="A142" s="190">
        <f>'SCOR TABELASI'!A22</f>
        <v>0</v>
      </c>
      <c r="B142" s="190">
        <f>'SCOR TABELASI'!B22</f>
        <v>0</v>
      </c>
      <c r="C142" s="171">
        <v>0</v>
      </c>
      <c r="D142" s="172">
        <v>0</v>
      </c>
      <c r="E142" s="173">
        <f t="shared" si="40"/>
        <v>0</v>
      </c>
      <c r="F142" s="171">
        <v>0</v>
      </c>
      <c r="G142" s="172">
        <v>0</v>
      </c>
      <c r="H142" s="173">
        <f t="shared" si="32"/>
        <v>0</v>
      </c>
      <c r="I142" s="171">
        <v>0</v>
      </c>
      <c r="J142" s="172">
        <v>0</v>
      </c>
      <c r="K142" s="173">
        <f t="shared" si="33"/>
        <v>0</v>
      </c>
      <c r="L142" s="171">
        <v>0</v>
      </c>
      <c r="M142" s="172">
        <v>0</v>
      </c>
      <c r="N142" s="173">
        <f t="shared" si="34"/>
        <v>0</v>
      </c>
      <c r="O142" s="171">
        <v>0</v>
      </c>
      <c r="P142" s="172">
        <v>0</v>
      </c>
      <c r="Q142" s="173">
        <f t="shared" si="35"/>
        <v>0</v>
      </c>
      <c r="R142" s="171">
        <v>0</v>
      </c>
      <c r="S142" s="172">
        <v>0</v>
      </c>
      <c r="T142" s="173">
        <f t="shared" si="36"/>
        <v>0</v>
      </c>
      <c r="U142" s="161">
        <f t="shared" si="37"/>
        <v>0</v>
      </c>
      <c r="V142" s="162">
        <f t="shared" si="38"/>
        <v>0</v>
      </c>
      <c r="W142" s="163">
        <f t="shared" si="39"/>
        <v>0</v>
      </c>
    </row>
    <row r="143" spans="1:23" x14ac:dyDescent="0.4">
      <c r="A143" s="190">
        <f>'SCOR TABELASI'!A23</f>
        <v>0</v>
      </c>
      <c r="B143" s="190">
        <f>'SCOR TABELASI'!B23</f>
        <v>0</v>
      </c>
      <c r="C143" s="171">
        <v>0</v>
      </c>
      <c r="D143" s="172">
        <v>0</v>
      </c>
      <c r="E143" s="173">
        <f t="shared" si="40"/>
        <v>0</v>
      </c>
      <c r="F143" s="171">
        <v>0</v>
      </c>
      <c r="G143" s="172">
        <v>0</v>
      </c>
      <c r="H143" s="173">
        <f t="shared" si="32"/>
        <v>0</v>
      </c>
      <c r="I143" s="171">
        <v>0</v>
      </c>
      <c r="J143" s="172">
        <v>0</v>
      </c>
      <c r="K143" s="173">
        <f t="shared" si="33"/>
        <v>0</v>
      </c>
      <c r="L143" s="171">
        <v>0</v>
      </c>
      <c r="M143" s="172">
        <v>0</v>
      </c>
      <c r="N143" s="173">
        <f t="shared" si="34"/>
        <v>0</v>
      </c>
      <c r="O143" s="171">
        <v>0</v>
      </c>
      <c r="P143" s="172">
        <v>0</v>
      </c>
      <c r="Q143" s="173">
        <f t="shared" si="35"/>
        <v>0</v>
      </c>
      <c r="R143" s="171">
        <v>0</v>
      </c>
      <c r="S143" s="172">
        <v>0</v>
      </c>
      <c r="T143" s="173">
        <f t="shared" si="36"/>
        <v>0</v>
      </c>
      <c r="U143" s="161">
        <f t="shared" si="37"/>
        <v>0</v>
      </c>
      <c r="V143" s="162">
        <f t="shared" si="38"/>
        <v>0</v>
      </c>
      <c r="W143" s="163">
        <f t="shared" si="39"/>
        <v>0</v>
      </c>
    </row>
    <row r="144" spans="1:23" x14ac:dyDescent="0.4">
      <c r="A144" s="190">
        <f>'SCOR TABELASI'!A24</f>
        <v>0</v>
      </c>
      <c r="B144" s="190">
        <f>'SCOR TABELASI'!B24</f>
        <v>0</v>
      </c>
      <c r="C144" s="171">
        <v>0</v>
      </c>
      <c r="D144" s="172">
        <v>0</v>
      </c>
      <c r="E144" s="173">
        <f t="shared" si="40"/>
        <v>0</v>
      </c>
      <c r="F144" s="171">
        <v>0</v>
      </c>
      <c r="G144" s="172">
        <v>0</v>
      </c>
      <c r="H144" s="173">
        <f t="shared" si="32"/>
        <v>0</v>
      </c>
      <c r="I144" s="171">
        <v>0</v>
      </c>
      <c r="J144" s="172">
        <v>0</v>
      </c>
      <c r="K144" s="173">
        <f t="shared" si="33"/>
        <v>0</v>
      </c>
      <c r="L144" s="171">
        <v>0</v>
      </c>
      <c r="M144" s="172">
        <v>0</v>
      </c>
      <c r="N144" s="173">
        <f t="shared" si="34"/>
        <v>0</v>
      </c>
      <c r="O144" s="171">
        <v>0</v>
      </c>
      <c r="P144" s="172">
        <v>0</v>
      </c>
      <c r="Q144" s="173">
        <f t="shared" si="35"/>
        <v>0</v>
      </c>
      <c r="R144" s="171">
        <v>0</v>
      </c>
      <c r="S144" s="172">
        <v>0</v>
      </c>
      <c r="T144" s="173">
        <f t="shared" si="36"/>
        <v>0</v>
      </c>
      <c r="U144" s="161">
        <f t="shared" si="37"/>
        <v>0</v>
      </c>
      <c r="V144" s="162">
        <f t="shared" si="38"/>
        <v>0</v>
      </c>
      <c r="W144" s="163">
        <f t="shared" si="39"/>
        <v>0</v>
      </c>
    </row>
    <row r="145" spans="1:23" x14ac:dyDescent="0.4">
      <c r="A145" s="190">
        <f>'SCOR TABELASI'!A25</f>
        <v>0</v>
      </c>
      <c r="B145" s="190">
        <f>'SCOR TABELASI'!B25</f>
        <v>0</v>
      </c>
      <c r="C145" s="171">
        <v>0</v>
      </c>
      <c r="D145" s="172">
        <v>0</v>
      </c>
      <c r="E145" s="173">
        <f t="shared" si="40"/>
        <v>0</v>
      </c>
      <c r="F145" s="171">
        <v>0</v>
      </c>
      <c r="G145" s="172">
        <v>0</v>
      </c>
      <c r="H145" s="173">
        <f t="shared" si="32"/>
        <v>0</v>
      </c>
      <c r="I145" s="171">
        <v>0</v>
      </c>
      <c r="J145" s="172">
        <v>0</v>
      </c>
      <c r="K145" s="173">
        <f t="shared" si="33"/>
        <v>0</v>
      </c>
      <c r="L145" s="171">
        <v>0</v>
      </c>
      <c r="M145" s="172">
        <v>0</v>
      </c>
      <c r="N145" s="173">
        <f t="shared" si="34"/>
        <v>0</v>
      </c>
      <c r="O145" s="171">
        <v>0</v>
      </c>
      <c r="P145" s="172">
        <v>0</v>
      </c>
      <c r="Q145" s="173">
        <f t="shared" si="35"/>
        <v>0</v>
      </c>
      <c r="R145" s="171">
        <v>0</v>
      </c>
      <c r="S145" s="172">
        <v>0</v>
      </c>
      <c r="T145" s="173">
        <f t="shared" si="36"/>
        <v>0</v>
      </c>
      <c r="U145" s="161">
        <f t="shared" si="37"/>
        <v>0</v>
      </c>
      <c r="V145" s="162">
        <f t="shared" si="38"/>
        <v>0</v>
      </c>
      <c r="W145" s="163">
        <f t="shared" si="39"/>
        <v>0</v>
      </c>
    </row>
    <row r="146" spans="1:23" x14ac:dyDescent="0.4">
      <c r="A146" s="190">
        <f>'SCOR TABELASI'!A26</f>
        <v>0</v>
      </c>
      <c r="B146" s="190">
        <f>'SCOR TABELASI'!B26</f>
        <v>0</v>
      </c>
      <c r="C146" s="171">
        <v>0</v>
      </c>
      <c r="D146" s="172">
        <v>0</v>
      </c>
      <c r="E146" s="173">
        <f t="shared" si="40"/>
        <v>0</v>
      </c>
      <c r="F146" s="171">
        <v>0</v>
      </c>
      <c r="G146" s="172">
        <v>0</v>
      </c>
      <c r="H146" s="173">
        <f t="shared" si="32"/>
        <v>0</v>
      </c>
      <c r="I146" s="171">
        <v>0</v>
      </c>
      <c r="J146" s="172">
        <v>0</v>
      </c>
      <c r="K146" s="173">
        <f t="shared" si="33"/>
        <v>0</v>
      </c>
      <c r="L146" s="171">
        <v>0</v>
      </c>
      <c r="M146" s="172">
        <v>0</v>
      </c>
      <c r="N146" s="173">
        <f t="shared" si="34"/>
        <v>0</v>
      </c>
      <c r="O146" s="171">
        <v>0</v>
      </c>
      <c r="P146" s="172">
        <v>0</v>
      </c>
      <c r="Q146" s="173">
        <f t="shared" si="35"/>
        <v>0</v>
      </c>
      <c r="R146" s="171">
        <v>0</v>
      </c>
      <c r="S146" s="172">
        <v>0</v>
      </c>
      <c r="T146" s="173">
        <f t="shared" si="36"/>
        <v>0</v>
      </c>
      <c r="U146" s="161">
        <f t="shared" si="37"/>
        <v>0</v>
      </c>
      <c r="V146" s="162">
        <f t="shared" si="38"/>
        <v>0</v>
      </c>
      <c r="W146" s="163">
        <f t="shared" si="39"/>
        <v>0</v>
      </c>
    </row>
    <row r="147" spans="1:23" x14ac:dyDescent="0.4">
      <c r="A147" s="190">
        <f>'SCOR TABELASI'!A27</f>
        <v>0</v>
      </c>
      <c r="B147" s="190">
        <f>'SCOR TABELASI'!B27</f>
        <v>0</v>
      </c>
      <c r="C147" s="171">
        <v>0</v>
      </c>
      <c r="D147" s="172">
        <v>0</v>
      </c>
      <c r="E147" s="173">
        <f t="shared" si="40"/>
        <v>0</v>
      </c>
      <c r="F147" s="171">
        <v>0</v>
      </c>
      <c r="G147" s="172">
        <v>0</v>
      </c>
      <c r="H147" s="173">
        <f t="shared" si="32"/>
        <v>0</v>
      </c>
      <c r="I147" s="171">
        <v>0</v>
      </c>
      <c r="J147" s="172">
        <v>0</v>
      </c>
      <c r="K147" s="173">
        <f t="shared" si="33"/>
        <v>0</v>
      </c>
      <c r="L147" s="171">
        <v>0</v>
      </c>
      <c r="M147" s="172">
        <v>0</v>
      </c>
      <c r="N147" s="173">
        <f t="shared" si="34"/>
        <v>0</v>
      </c>
      <c r="O147" s="171">
        <v>0</v>
      </c>
      <c r="P147" s="172">
        <v>0</v>
      </c>
      <c r="Q147" s="173">
        <f t="shared" si="35"/>
        <v>0</v>
      </c>
      <c r="R147" s="171">
        <v>0</v>
      </c>
      <c r="S147" s="172">
        <v>0</v>
      </c>
      <c r="T147" s="173">
        <f t="shared" si="36"/>
        <v>0</v>
      </c>
      <c r="U147" s="161">
        <f t="shared" si="37"/>
        <v>0</v>
      </c>
      <c r="V147" s="162">
        <f t="shared" si="38"/>
        <v>0</v>
      </c>
      <c r="W147" s="163">
        <f t="shared" si="39"/>
        <v>0</v>
      </c>
    </row>
    <row r="148" spans="1:23" x14ac:dyDescent="0.4">
      <c r="A148" s="190">
        <f>'SCOR TABELASI'!A28</f>
        <v>0</v>
      </c>
      <c r="B148" s="190">
        <f>'SCOR TABELASI'!B28</f>
        <v>0</v>
      </c>
      <c r="C148" s="171">
        <v>0</v>
      </c>
      <c r="D148" s="172">
        <v>0</v>
      </c>
      <c r="E148" s="173">
        <f t="shared" si="40"/>
        <v>0</v>
      </c>
      <c r="F148" s="171">
        <v>0</v>
      </c>
      <c r="G148" s="172">
        <v>0</v>
      </c>
      <c r="H148" s="173">
        <f t="shared" si="32"/>
        <v>0</v>
      </c>
      <c r="I148" s="171">
        <v>0</v>
      </c>
      <c r="J148" s="172">
        <v>0</v>
      </c>
      <c r="K148" s="173">
        <f t="shared" si="33"/>
        <v>0</v>
      </c>
      <c r="L148" s="171">
        <v>0</v>
      </c>
      <c r="M148" s="172">
        <v>0</v>
      </c>
      <c r="N148" s="173">
        <f t="shared" si="34"/>
        <v>0</v>
      </c>
      <c r="O148" s="171">
        <v>0</v>
      </c>
      <c r="P148" s="172">
        <v>0</v>
      </c>
      <c r="Q148" s="173">
        <f t="shared" si="35"/>
        <v>0</v>
      </c>
      <c r="R148" s="171">
        <v>0</v>
      </c>
      <c r="S148" s="172">
        <v>0</v>
      </c>
      <c r="T148" s="173">
        <f t="shared" si="36"/>
        <v>0</v>
      </c>
      <c r="U148" s="161">
        <f t="shared" si="37"/>
        <v>0</v>
      </c>
      <c r="V148" s="162">
        <f t="shared" si="38"/>
        <v>0</v>
      </c>
      <c r="W148" s="163">
        <f t="shared" si="39"/>
        <v>0</v>
      </c>
    </row>
    <row r="149" spans="1:23" x14ac:dyDescent="0.4">
      <c r="A149" s="190">
        <f>'SCOR TABELASI'!A29</f>
        <v>0</v>
      </c>
      <c r="B149" s="190">
        <f>'SCOR TABELASI'!B29</f>
        <v>0</v>
      </c>
      <c r="C149" s="171">
        <v>0</v>
      </c>
      <c r="D149" s="172">
        <v>0</v>
      </c>
      <c r="E149" s="173">
        <f t="shared" si="40"/>
        <v>0</v>
      </c>
      <c r="F149" s="171">
        <v>0</v>
      </c>
      <c r="G149" s="172">
        <v>0</v>
      </c>
      <c r="H149" s="173">
        <f t="shared" si="32"/>
        <v>0</v>
      </c>
      <c r="I149" s="171">
        <v>0</v>
      </c>
      <c r="J149" s="172">
        <v>0</v>
      </c>
      <c r="K149" s="173">
        <f t="shared" si="33"/>
        <v>0</v>
      </c>
      <c r="L149" s="171">
        <v>0</v>
      </c>
      <c r="M149" s="172">
        <v>0</v>
      </c>
      <c r="N149" s="173">
        <f t="shared" si="34"/>
        <v>0</v>
      </c>
      <c r="O149" s="171">
        <v>0</v>
      </c>
      <c r="P149" s="172">
        <v>0</v>
      </c>
      <c r="Q149" s="173">
        <f t="shared" si="35"/>
        <v>0</v>
      </c>
      <c r="R149" s="171">
        <v>0</v>
      </c>
      <c r="S149" s="172">
        <v>0</v>
      </c>
      <c r="T149" s="173">
        <f t="shared" si="36"/>
        <v>0</v>
      </c>
      <c r="U149" s="161">
        <f t="shared" si="37"/>
        <v>0</v>
      </c>
      <c r="V149" s="162">
        <f t="shared" si="38"/>
        <v>0</v>
      </c>
      <c r="W149" s="163">
        <f t="shared" si="39"/>
        <v>0</v>
      </c>
    </row>
    <row r="150" spans="1:23" x14ac:dyDescent="0.4">
      <c r="A150" s="190">
        <f>'SCOR TABELASI'!A30</f>
        <v>0</v>
      </c>
      <c r="B150" s="190">
        <f>'SCOR TABELASI'!B30</f>
        <v>0</v>
      </c>
      <c r="C150" s="171">
        <v>0</v>
      </c>
      <c r="D150" s="172">
        <v>0</v>
      </c>
      <c r="E150" s="173">
        <f t="shared" si="40"/>
        <v>0</v>
      </c>
      <c r="F150" s="171">
        <v>0</v>
      </c>
      <c r="G150" s="172">
        <v>0</v>
      </c>
      <c r="H150" s="173">
        <f t="shared" si="32"/>
        <v>0</v>
      </c>
      <c r="I150" s="171">
        <v>0</v>
      </c>
      <c r="J150" s="172">
        <v>0</v>
      </c>
      <c r="K150" s="173">
        <f t="shared" si="33"/>
        <v>0</v>
      </c>
      <c r="L150" s="171">
        <v>0</v>
      </c>
      <c r="M150" s="172">
        <v>0</v>
      </c>
      <c r="N150" s="173">
        <f t="shared" si="34"/>
        <v>0</v>
      </c>
      <c r="O150" s="171">
        <v>0</v>
      </c>
      <c r="P150" s="172">
        <v>0</v>
      </c>
      <c r="Q150" s="173">
        <f t="shared" si="35"/>
        <v>0</v>
      </c>
      <c r="R150" s="171">
        <v>0</v>
      </c>
      <c r="S150" s="172">
        <v>0</v>
      </c>
      <c r="T150" s="173">
        <f t="shared" si="36"/>
        <v>0</v>
      </c>
      <c r="U150" s="161">
        <f t="shared" si="37"/>
        <v>0</v>
      </c>
      <c r="V150" s="162">
        <f t="shared" si="38"/>
        <v>0</v>
      </c>
      <c r="W150" s="163">
        <f t="shared" si="39"/>
        <v>0</v>
      </c>
    </row>
    <row r="151" spans="1:23" x14ac:dyDescent="0.4">
      <c r="A151" s="190">
        <f>'SCOR TABELASI'!A31</f>
        <v>0</v>
      </c>
      <c r="B151" s="190">
        <f>'SCOR TABELASI'!B31</f>
        <v>0</v>
      </c>
      <c r="C151" s="171">
        <v>0</v>
      </c>
      <c r="D151" s="172">
        <v>0</v>
      </c>
      <c r="E151" s="173">
        <f t="shared" si="40"/>
        <v>0</v>
      </c>
      <c r="F151" s="171">
        <v>0</v>
      </c>
      <c r="G151" s="172">
        <v>0</v>
      </c>
      <c r="H151" s="173">
        <f t="shared" si="32"/>
        <v>0</v>
      </c>
      <c r="I151" s="171">
        <v>0</v>
      </c>
      <c r="J151" s="172">
        <v>0</v>
      </c>
      <c r="K151" s="173">
        <f t="shared" si="33"/>
        <v>0</v>
      </c>
      <c r="L151" s="171">
        <v>0</v>
      </c>
      <c r="M151" s="172">
        <v>0</v>
      </c>
      <c r="N151" s="173">
        <f t="shared" si="34"/>
        <v>0</v>
      </c>
      <c r="O151" s="171">
        <v>0</v>
      </c>
      <c r="P151" s="172">
        <v>0</v>
      </c>
      <c r="Q151" s="173">
        <f t="shared" si="35"/>
        <v>0</v>
      </c>
      <c r="R151" s="171">
        <v>0</v>
      </c>
      <c r="S151" s="172">
        <v>0</v>
      </c>
      <c r="T151" s="173">
        <f t="shared" si="36"/>
        <v>0</v>
      </c>
      <c r="U151" s="161">
        <f t="shared" si="37"/>
        <v>0</v>
      </c>
      <c r="V151" s="162">
        <f t="shared" si="38"/>
        <v>0</v>
      </c>
      <c r="W151" s="163">
        <f t="shared" si="39"/>
        <v>0</v>
      </c>
    </row>
    <row r="152" spans="1:23" x14ac:dyDescent="0.4">
      <c r="A152" s="190">
        <f>'SCOR TABELASI'!A32</f>
        <v>0</v>
      </c>
      <c r="B152" s="190">
        <f>'SCOR TABELASI'!B32</f>
        <v>0</v>
      </c>
      <c r="C152" s="171">
        <v>0</v>
      </c>
      <c r="D152" s="172">
        <v>0</v>
      </c>
      <c r="E152" s="173">
        <f t="shared" si="40"/>
        <v>0</v>
      </c>
      <c r="F152" s="171">
        <v>0</v>
      </c>
      <c r="G152" s="172">
        <v>0</v>
      </c>
      <c r="H152" s="173">
        <f t="shared" si="32"/>
        <v>0</v>
      </c>
      <c r="I152" s="171">
        <v>0</v>
      </c>
      <c r="J152" s="172">
        <v>0</v>
      </c>
      <c r="K152" s="173">
        <f t="shared" si="33"/>
        <v>0</v>
      </c>
      <c r="L152" s="171">
        <v>0</v>
      </c>
      <c r="M152" s="172">
        <v>0</v>
      </c>
      <c r="N152" s="173">
        <f t="shared" si="34"/>
        <v>0</v>
      </c>
      <c r="O152" s="171">
        <v>0</v>
      </c>
      <c r="P152" s="172">
        <v>0</v>
      </c>
      <c r="Q152" s="173">
        <f t="shared" si="35"/>
        <v>0</v>
      </c>
      <c r="R152" s="171">
        <v>0</v>
      </c>
      <c r="S152" s="172">
        <v>0</v>
      </c>
      <c r="T152" s="173">
        <f t="shared" si="36"/>
        <v>0</v>
      </c>
      <c r="U152" s="161">
        <f t="shared" si="37"/>
        <v>0</v>
      </c>
      <c r="V152" s="162">
        <f t="shared" si="38"/>
        <v>0</v>
      </c>
      <c r="W152" s="163">
        <f t="shared" si="39"/>
        <v>0</v>
      </c>
    </row>
    <row r="153" spans="1:23" x14ac:dyDescent="0.4">
      <c r="A153" s="190">
        <f>'SCOR TABELASI'!A33</f>
        <v>0</v>
      </c>
      <c r="B153" s="190">
        <f>'SCOR TABELASI'!B33</f>
        <v>0</v>
      </c>
      <c r="C153" s="171">
        <v>0</v>
      </c>
      <c r="D153" s="172">
        <v>0</v>
      </c>
      <c r="E153" s="173">
        <f t="shared" si="40"/>
        <v>0</v>
      </c>
      <c r="F153" s="171">
        <v>0</v>
      </c>
      <c r="G153" s="172">
        <v>0</v>
      </c>
      <c r="H153" s="173">
        <f t="shared" si="32"/>
        <v>0</v>
      </c>
      <c r="I153" s="171">
        <v>0</v>
      </c>
      <c r="J153" s="172">
        <v>0</v>
      </c>
      <c r="K153" s="173">
        <f t="shared" si="33"/>
        <v>0</v>
      </c>
      <c r="L153" s="171">
        <v>0</v>
      </c>
      <c r="M153" s="172">
        <v>0</v>
      </c>
      <c r="N153" s="173">
        <f t="shared" si="34"/>
        <v>0</v>
      </c>
      <c r="O153" s="171">
        <v>0</v>
      </c>
      <c r="P153" s="172">
        <v>0</v>
      </c>
      <c r="Q153" s="173">
        <f t="shared" si="35"/>
        <v>0</v>
      </c>
      <c r="R153" s="171">
        <v>0</v>
      </c>
      <c r="S153" s="172">
        <v>0</v>
      </c>
      <c r="T153" s="173">
        <f t="shared" si="36"/>
        <v>0</v>
      </c>
      <c r="U153" s="161">
        <f t="shared" si="37"/>
        <v>0</v>
      </c>
      <c r="V153" s="162">
        <f t="shared" si="38"/>
        <v>0</v>
      </c>
      <c r="W153" s="163">
        <f t="shared" si="39"/>
        <v>0</v>
      </c>
    </row>
    <row r="154" spans="1:23" x14ac:dyDescent="0.4">
      <c r="A154" s="190">
        <f>'SCOR TABELASI'!A34</f>
        <v>0</v>
      </c>
      <c r="B154" s="190">
        <f>'SCOR TABELASI'!B34</f>
        <v>0</v>
      </c>
      <c r="C154" s="171">
        <v>0</v>
      </c>
      <c r="D154" s="172">
        <v>0</v>
      </c>
      <c r="E154" s="173">
        <f t="shared" si="40"/>
        <v>0</v>
      </c>
      <c r="F154" s="171">
        <v>0</v>
      </c>
      <c r="G154" s="172">
        <v>0</v>
      </c>
      <c r="H154" s="173">
        <f t="shared" si="32"/>
        <v>0</v>
      </c>
      <c r="I154" s="171">
        <v>0</v>
      </c>
      <c r="J154" s="172">
        <v>0</v>
      </c>
      <c r="K154" s="173">
        <f t="shared" si="33"/>
        <v>0</v>
      </c>
      <c r="L154" s="171">
        <v>0</v>
      </c>
      <c r="M154" s="172">
        <v>0</v>
      </c>
      <c r="N154" s="173">
        <f t="shared" si="34"/>
        <v>0</v>
      </c>
      <c r="O154" s="171">
        <v>0</v>
      </c>
      <c r="P154" s="172">
        <v>0</v>
      </c>
      <c r="Q154" s="173">
        <f t="shared" si="35"/>
        <v>0</v>
      </c>
      <c r="R154" s="171">
        <v>0</v>
      </c>
      <c r="S154" s="172">
        <v>0</v>
      </c>
      <c r="T154" s="173">
        <f t="shared" si="36"/>
        <v>0</v>
      </c>
      <c r="U154" s="161">
        <f t="shared" si="37"/>
        <v>0</v>
      </c>
      <c r="V154" s="162">
        <f t="shared" si="38"/>
        <v>0</v>
      </c>
      <c r="W154" s="163">
        <f t="shared" si="39"/>
        <v>0</v>
      </c>
    </row>
    <row r="155" spans="1:23" x14ac:dyDescent="0.4">
      <c r="A155" s="190">
        <f>'SCOR TABELASI'!A35</f>
        <v>0</v>
      </c>
      <c r="B155" s="190">
        <f>'SCOR TABELASI'!B35</f>
        <v>0</v>
      </c>
      <c r="C155" s="171">
        <v>0</v>
      </c>
      <c r="D155" s="172">
        <v>0</v>
      </c>
      <c r="E155" s="173">
        <f t="shared" si="40"/>
        <v>0</v>
      </c>
      <c r="F155" s="171">
        <v>0</v>
      </c>
      <c r="G155" s="172">
        <v>0</v>
      </c>
      <c r="H155" s="173">
        <f t="shared" si="32"/>
        <v>0</v>
      </c>
      <c r="I155" s="171">
        <v>0</v>
      </c>
      <c r="J155" s="172">
        <v>0</v>
      </c>
      <c r="K155" s="173">
        <f t="shared" si="33"/>
        <v>0</v>
      </c>
      <c r="L155" s="171">
        <v>0</v>
      </c>
      <c r="M155" s="172">
        <v>0</v>
      </c>
      <c r="N155" s="173">
        <f t="shared" si="34"/>
        <v>0</v>
      </c>
      <c r="O155" s="171">
        <v>0</v>
      </c>
      <c r="P155" s="172">
        <v>0</v>
      </c>
      <c r="Q155" s="173">
        <f t="shared" si="35"/>
        <v>0</v>
      </c>
      <c r="R155" s="171">
        <v>0</v>
      </c>
      <c r="S155" s="172">
        <v>0</v>
      </c>
      <c r="T155" s="173">
        <f t="shared" si="36"/>
        <v>0</v>
      </c>
      <c r="U155" s="161">
        <f t="shared" si="37"/>
        <v>0</v>
      </c>
      <c r="V155" s="162">
        <f t="shared" si="38"/>
        <v>0</v>
      </c>
      <c r="W155" s="163">
        <f t="shared" si="39"/>
        <v>0</v>
      </c>
    </row>
    <row r="156" spans="1:23" x14ac:dyDescent="0.4">
      <c r="A156" s="190">
        <f>'SCOR TABELASI'!A36</f>
        <v>0</v>
      </c>
      <c r="B156" s="190">
        <f>'SCOR TABELASI'!B36</f>
        <v>0</v>
      </c>
      <c r="C156" s="171">
        <v>0</v>
      </c>
      <c r="D156" s="172">
        <v>0</v>
      </c>
      <c r="E156" s="173">
        <f t="shared" si="40"/>
        <v>0</v>
      </c>
      <c r="F156" s="171">
        <v>0</v>
      </c>
      <c r="G156" s="172">
        <v>0</v>
      </c>
      <c r="H156" s="173">
        <f t="shared" si="32"/>
        <v>0</v>
      </c>
      <c r="I156" s="171">
        <v>0</v>
      </c>
      <c r="J156" s="172">
        <v>0</v>
      </c>
      <c r="K156" s="173">
        <f t="shared" si="33"/>
        <v>0</v>
      </c>
      <c r="L156" s="171">
        <v>0</v>
      </c>
      <c r="M156" s="172">
        <v>0</v>
      </c>
      <c r="N156" s="173">
        <f t="shared" si="34"/>
        <v>0</v>
      </c>
      <c r="O156" s="171">
        <v>0</v>
      </c>
      <c r="P156" s="172">
        <v>0</v>
      </c>
      <c r="Q156" s="173">
        <f t="shared" si="35"/>
        <v>0</v>
      </c>
      <c r="R156" s="171">
        <v>0</v>
      </c>
      <c r="S156" s="172">
        <v>0</v>
      </c>
      <c r="T156" s="173">
        <f t="shared" si="36"/>
        <v>0</v>
      </c>
      <c r="U156" s="161">
        <f t="shared" si="37"/>
        <v>0</v>
      </c>
      <c r="V156" s="162">
        <f t="shared" si="38"/>
        <v>0</v>
      </c>
      <c r="W156" s="163">
        <f t="shared" si="39"/>
        <v>0</v>
      </c>
    </row>
    <row r="157" spans="1:23" x14ac:dyDescent="0.4">
      <c r="A157" s="190">
        <f>'SCOR TABELASI'!A37</f>
        <v>0</v>
      </c>
      <c r="B157" s="190">
        <f>'SCOR TABELASI'!B37</f>
        <v>0</v>
      </c>
      <c r="C157" s="171">
        <v>0</v>
      </c>
      <c r="D157" s="172">
        <v>0</v>
      </c>
      <c r="E157" s="173">
        <f t="shared" si="40"/>
        <v>0</v>
      </c>
      <c r="F157" s="171">
        <v>0</v>
      </c>
      <c r="G157" s="172">
        <v>0</v>
      </c>
      <c r="H157" s="173">
        <f t="shared" si="32"/>
        <v>0</v>
      </c>
      <c r="I157" s="171">
        <v>0</v>
      </c>
      <c r="J157" s="172">
        <v>0</v>
      </c>
      <c r="K157" s="173">
        <f t="shared" si="33"/>
        <v>0</v>
      </c>
      <c r="L157" s="171">
        <v>0</v>
      </c>
      <c r="M157" s="172">
        <v>0</v>
      </c>
      <c r="N157" s="173">
        <f t="shared" si="34"/>
        <v>0</v>
      </c>
      <c r="O157" s="171">
        <v>0</v>
      </c>
      <c r="P157" s="172">
        <v>0</v>
      </c>
      <c r="Q157" s="173">
        <f t="shared" si="35"/>
        <v>0</v>
      </c>
      <c r="R157" s="171">
        <v>0</v>
      </c>
      <c r="S157" s="172">
        <v>0</v>
      </c>
      <c r="T157" s="173">
        <f t="shared" si="36"/>
        <v>0</v>
      </c>
      <c r="U157" s="161">
        <f t="shared" si="37"/>
        <v>0</v>
      </c>
      <c r="V157" s="162">
        <f t="shared" si="38"/>
        <v>0</v>
      </c>
      <c r="W157" s="163">
        <f t="shared" si="39"/>
        <v>0</v>
      </c>
    </row>
    <row r="158" spans="1:23" x14ac:dyDescent="0.4">
      <c r="A158" s="190">
        <f>'SCOR TABELASI'!A38</f>
        <v>0</v>
      </c>
      <c r="B158" s="190">
        <f>'SCOR TABELASI'!B38</f>
        <v>0</v>
      </c>
      <c r="C158" s="171">
        <v>0</v>
      </c>
      <c r="D158" s="172">
        <v>0</v>
      </c>
      <c r="E158" s="173">
        <f t="shared" si="40"/>
        <v>0</v>
      </c>
      <c r="F158" s="171">
        <v>0</v>
      </c>
      <c r="G158" s="172">
        <v>0</v>
      </c>
      <c r="H158" s="173">
        <f t="shared" si="32"/>
        <v>0</v>
      </c>
      <c r="I158" s="171">
        <v>0</v>
      </c>
      <c r="J158" s="172">
        <v>0</v>
      </c>
      <c r="K158" s="173">
        <f t="shared" si="33"/>
        <v>0</v>
      </c>
      <c r="L158" s="171">
        <v>0</v>
      </c>
      <c r="M158" s="172">
        <v>0</v>
      </c>
      <c r="N158" s="173">
        <f t="shared" si="34"/>
        <v>0</v>
      </c>
      <c r="O158" s="171">
        <v>0</v>
      </c>
      <c r="P158" s="172">
        <v>0</v>
      </c>
      <c r="Q158" s="173">
        <f t="shared" si="35"/>
        <v>0</v>
      </c>
      <c r="R158" s="171">
        <v>0</v>
      </c>
      <c r="S158" s="172">
        <v>0</v>
      </c>
      <c r="T158" s="173">
        <f t="shared" si="36"/>
        <v>0</v>
      </c>
      <c r="U158" s="161">
        <f t="shared" si="37"/>
        <v>0</v>
      </c>
      <c r="V158" s="162">
        <f t="shared" si="38"/>
        <v>0</v>
      </c>
      <c r="W158" s="163">
        <f t="shared" si="39"/>
        <v>0</v>
      </c>
    </row>
    <row r="160" spans="1:23" ht="19.5" thickBot="1" x14ac:dyDescent="0.45"/>
    <row r="161" spans="1:23" ht="32.25" thickBot="1" x14ac:dyDescent="0.45">
      <c r="A161" s="142" t="s">
        <v>274</v>
      </c>
      <c r="B161" s="157"/>
      <c r="C161" s="158" t="s">
        <v>268</v>
      </c>
      <c r="D161" s="159"/>
      <c r="E161" s="159"/>
      <c r="F161" s="159"/>
      <c r="G161" s="159"/>
      <c r="H161" s="159"/>
      <c r="I161" s="159"/>
      <c r="J161" s="159"/>
      <c r="K161" s="159"/>
      <c r="L161" s="159"/>
      <c r="M161" s="159"/>
      <c r="N161" s="159"/>
      <c r="O161" s="159" t="s">
        <v>269</v>
      </c>
      <c r="P161" s="159"/>
      <c r="Q161" s="159"/>
      <c r="R161" s="159"/>
      <c r="S161" s="159"/>
      <c r="T161" s="160"/>
      <c r="U161" s="150" t="s">
        <v>267</v>
      </c>
      <c r="V161" s="151"/>
      <c r="W161" s="152"/>
    </row>
    <row r="162" spans="1:23" ht="19.5" x14ac:dyDescent="0.4">
      <c r="A162" s="144" t="s">
        <v>254</v>
      </c>
      <c r="B162" s="148"/>
      <c r="C162" s="164" t="s">
        <v>31</v>
      </c>
      <c r="D162" s="165"/>
      <c r="E162" s="166"/>
      <c r="F162" s="164" t="s">
        <v>73</v>
      </c>
      <c r="G162" s="165"/>
      <c r="H162" s="166"/>
      <c r="I162" s="167" t="s">
        <v>263</v>
      </c>
      <c r="J162" s="168"/>
      <c r="K162" s="169"/>
      <c r="L162" s="164" t="s">
        <v>32</v>
      </c>
      <c r="M162" s="165"/>
      <c r="N162" s="166"/>
      <c r="O162" s="164" t="s">
        <v>16</v>
      </c>
      <c r="P162" s="165"/>
      <c r="Q162" s="166"/>
      <c r="R162" s="164" t="s">
        <v>2</v>
      </c>
      <c r="S162" s="165"/>
      <c r="T162" s="170"/>
      <c r="U162" s="153"/>
      <c r="V162" s="145"/>
      <c r="W162" s="154"/>
    </row>
    <row r="163" spans="1:23" ht="19.5" x14ac:dyDescent="0.4">
      <c r="A163" s="146" t="s">
        <v>255</v>
      </c>
      <c r="B163" s="149" t="s">
        <v>256</v>
      </c>
      <c r="C163" s="171" t="s">
        <v>264</v>
      </c>
      <c r="D163" s="172" t="s">
        <v>265</v>
      </c>
      <c r="E163" s="173" t="s">
        <v>266</v>
      </c>
      <c r="F163" s="171" t="s">
        <v>264</v>
      </c>
      <c r="G163" s="172" t="s">
        <v>265</v>
      </c>
      <c r="H163" s="173" t="s">
        <v>266</v>
      </c>
      <c r="I163" s="171" t="s">
        <v>264</v>
      </c>
      <c r="J163" s="172" t="s">
        <v>265</v>
      </c>
      <c r="K163" s="173" t="s">
        <v>266</v>
      </c>
      <c r="L163" s="171" t="s">
        <v>264</v>
      </c>
      <c r="M163" s="172" t="s">
        <v>265</v>
      </c>
      <c r="N163" s="173" t="s">
        <v>266</v>
      </c>
      <c r="O163" s="171" t="s">
        <v>264</v>
      </c>
      <c r="P163" s="172" t="s">
        <v>265</v>
      </c>
      <c r="Q163" s="173" t="s">
        <v>266</v>
      </c>
      <c r="R163" s="171" t="s">
        <v>264</v>
      </c>
      <c r="S163" s="172" t="s">
        <v>265</v>
      </c>
      <c r="T163" s="174" t="s">
        <v>266</v>
      </c>
      <c r="U163" s="155" t="s">
        <v>264</v>
      </c>
      <c r="V163" s="147" t="s">
        <v>265</v>
      </c>
      <c r="W163" s="156" t="s">
        <v>266</v>
      </c>
    </row>
    <row r="164" spans="1:23" x14ac:dyDescent="0.4">
      <c r="A164" s="190">
        <f>'SCOR TABELASI'!A4</f>
        <v>0</v>
      </c>
      <c r="B164" s="190">
        <f>'SCOR TABELASI'!B4</f>
        <v>0</v>
      </c>
      <c r="C164" s="171">
        <v>0</v>
      </c>
      <c r="D164" s="172">
        <v>0</v>
      </c>
      <c r="E164" s="173">
        <f>((C164)-(D164/3))</f>
        <v>0</v>
      </c>
      <c r="F164" s="171">
        <v>0</v>
      </c>
      <c r="G164" s="172">
        <v>0</v>
      </c>
      <c r="H164" s="173">
        <f t="shared" ref="H164:H198" si="41">((F164)-(G164/3))</f>
        <v>0</v>
      </c>
      <c r="I164" s="171">
        <v>0</v>
      </c>
      <c r="J164" s="172">
        <v>0</v>
      </c>
      <c r="K164" s="173">
        <f t="shared" ref="K164:K198" si="42">((I164)-(J164/3))</f>
        <v>0</v>
      </c>
      <c r="L164" s="171">
        <v>0</v>
      </c>
      <c r="M164" s="172">
        <v>0</v>
      </c>
      <c r="N164" s="173">
        <f t="shared" ref="N164:N198" si="43">((L164)-(M164/3))</f>
        <v>0</v>
      </c>
      <c r="O164" s="171">
        <v>0</v>
      </c>
      <c r="P164" s="172">
        <v>0</v>
      </c>
      <c r="Q164" s="173">
        <f t="shared" ref="Q164:Q198" si="44">((O164)-(P164/3))</f>
        <v>0</v>
      </c>
      <c r="R164" s="171">
        <v>0</v>
      </c>
      <c r="S164" s="172">
        <v>0</v>
      </c>
      <c r="T164" s="173">
        <f t="shared" ref="T164:T198" si="45">((R164)-(S164/3))</f>
        <v>0</v>
      </c>
      <c r="U164" s="161">
        <f>SUM(C164,F164,I164,L164,O164,R164)</f>
        <v>0</v>
      </c>
      <c r="V164" s="162">
        <f>SUM(D164,G164,J164,M164,P164,S164)</f>
        <v>0</v>
      </c>
      <c r="W164" s="163">
        <f>SUM(E164,H164,K164,N164,Q164,T164)</f>
        <v>0</v>
      </c>
    </row>
    <row r="165" spans="1:23" x14ac:dyDescent="0.4">
      <c r="A165" s="190">
        <f>'SCOR TABELASI'!A5</f>
        <v>0</v>
      </c>
      <c r="B165" s="190">
        <f>'SCOR TABELASI'!B5</f>
        <v>0</v>
      </c>
      <c r="C165" s="171">
        <v>0</v>
      </c>
      <c r="D165" s="172">
        <v>0</v>
      </c>
      <c r="E165" s="173">
        <f>((C165)-(D165/3))</f>
        <v>0</v>
      </c>
      <c r="F165" s="171">
        <v>0</v>
      </c>
      <c r="G165" s="172">
        <v>0</v>
      </c>
      <c r="H165" s="173">
        <f t="shared" si="41"/>
        <v>0</v>
      </c>
      <c r="I165" s="171">
        <v>0</v>
      </c>
      <c r="J165" s="172">
        <v>0</v>
      </c>
      <c r="K165" s="173">
        <f t="shared" si="42"/>
        <v>0</v>
      </c>
      <c r="L165" s="171">
        <v>0</v>
      </c>
      <c r="M165" s="172">
        <v>0</v>
      </c>
      <c r="N165" s="173">
        <f t="shared" si="43"/>
        <v>0</v>
      </c>
      <c r="O165" s="171">
        <v>0</v>
      </c>
      <c r="P165" s="172">
        <v>0</v>
      </c>
      <c r="Q165" s="173">
        <f t="shared" si="44"/>
        <v>0</v>
      </c>
      <c r="R165" s="171">
        <v>0</v>
      </c>
      <c r="S165" s="172">
        <v>0</v>
      </c>
      <c r="T165" s="173">
        <f t="shared" si="45"/>
        <v>0</v>
      </c>
      <c r="U165" s="161">
        <f t="shared" ref="U165:U198" si="46">SUM(C165,F165,I165,L165,O165,R165)</f>
        <v>0</v>
      </c>
      <c r="V165" s="162">
        <f t="shared" ref="V165:V198" si="47">SUM(D165,G165,J165,M165,P165,S165)</f>
        <v>0</v>
      </c>
      <c r="W165" s="163">
        <f t="shared" ref="W165:W198" si="48">SUM(E165,H165,K165,N165,Q165,T165)</f>
        <v>0</v>
      </c>
    </row>
    <row r="166" spans="1:23" x14ac:dyDescent="0.4">
      <c r="A166" s="190">
        <f>'SCOR TABELASI'!A6</f>
        <v>0</v>
      </c>
      <c r="B166" s="190">
        <f>'SCOR TABELASI'!B6</f>
        <v>0</v>
      </c>
      <c r="C166" s="171">
        <v>0</v>
      </c>
      <c r="D166" s="172">
        <v>0</v>
      </c>
      <c r="E166" s="173">
        <f t="shared" ref="E166:E198" si="49">((C166)-(D166/3))</f>
        <v>0</v>
      </c>
      <c r="F166" s="171">
        <v>0</v>
      </c>
      <c r="G166" s="172">
        <v>0</v>
      </c>
      <c r="H166" s="173">
        <f t="shared" si="41"/>
        <v>0</v>
      </c>
      <c r="I166" s="171">
        <v>0</v>
      </c>
      <c r="J166" s="172">
        <v>0</v>
      </c>
      <c r="K166" s="173">
        <f t="shared" si="42"/>
        <v>0</v>
      </c>
      <c r="L166" s="171">
        <v>0</v>
      </c>
      <c r="M166" s="172">
        <v>0</v>
      </c>
      <c r="N166" s="173">
        <f t="shared" si="43"/>
        <v>0</v>
      </c>
      <c r="O166" s="171">
        <v>0</v>
      </c>
      <c r="P166" s="172">
        <v>0</v>
      </c>
      <c r="Q166" s="173">
        <f t="shared" si="44"/>
        <v>0</v>
      </c>
      <c r="R166" s="171">
        <v>0</v>
      </c>
      <c r="S166" s="172">
        <v>0</v>
      </c>
      <c r="T166" s="173">
        <f t="shared" si="45"/>
        <v>0</v>
      </c>
      <c r="U166" s="161">
        <f t="shared" si="46"/>
        <v>0</v>
      </c>
      <c r="V166" s="162">
        <f t="shared" si="47"/>
        <v>0</v>
      </c>
      <c r="W166" s="163">
        <f t="shared" si="48"/>
        <v>0</v>
      </c>
    </row>
    <row r="167" spans="1:23" x14ac:dyDescent="0.4">
      <c r="A167" s="190">
        <f>'SCOR TABELASI'!A7</f>
        <v>0</v>
      </c>
      <c r="B167" s="190">
        <f>'SCOR TABELASI'!B7</f>
        <v>0</v>
      </c>
      <c r="C167" s="171">
        <v>0</v>
      </c>
      <c r="D167" s="172">
        <v>0</v>
      </c>
      <c r="E167" s="173">
        <f t="shared" si="49"/>
        <v>0</v>
      </c>
      <c r="F167" s="171">
        <v>0</v>
      </c>
      <c r="G167" s="172">
        <v>0</v>
      </c>
      <c r="H167" s="173">
        <f t="shared" si="41"/>
        <v>0</v>
      </c>
      <c r="I167" s="171">
        <v>0</v>
      </c>
      <c r="J167" s="172">
        <v>0</v>
      </c>
      <c r="K167" s="173">
        <f t="shared" si="42"/>
        <v>0</v>
      </c>
      <c r="L167" s="171">
        <v>0</v>
      </c>
      <c r="M167" s="172">
        <v>0</v>
      </c>
      <c r="N167" s="173">
        <f t="shared" si="43"/>
        <v>0</v>
      </c>
      <c r="O167" s="171">
        <v>0</v>
      </c>
      <c r="P167" s="172">
        <v>0</v>
      </c>
      <c r="Q167" s="173">
        <f t="shared" si="44"/>
        <v>0</v>
      </c>
      <c r="R167" s="171">
        <v>0</v>
      </c>
      <c r="S167" s="172">
        <v>0</v>
      </c>
      <c r="T167" s="173">
        <f t="shared" si="45"/>
        <v>0</v>
      </c>
      <c r="U167" s="161">
        <f t="shared" si="46"/>
        <v>0</v>
      </c>
      <c r="V167" s="162">
        <f t="shared" si="47"/>
        <v>0</v>
      </c>
      <c r="W167" s="163">
        <f t="shared" si="48"/>
        <v>0</v>
      </c>
    </row>
    <row r="168" spans="1:23" x14ac:dyDescent="0.4">
      <c r="A168" s="190">
        <f>'SCOR TABELASI'!A8</f>
        <v>0</v>
      </c>
      <c r="B168" s="190">
        <f>'SCOR TABELASI'!B8</f>
        <v>0</v>
      </c>
      <c r="C168" s="171">
        <v>0</v>
      </c>
      <c r="D168" s="172">
        <v>0</v>
      </c>
      <c r="E168" s="173">
        <f t="shared" si="49"/>
        <v>0</v>
      </c>
      <c r="F168" s="171">
        <v>0</v>
      </c>
      <c r="G168" s="172">
        <v>0</v>
      </c>
      <c r="H168" s="173">
        <f t="shared" si="41"/>
        <v>0</v>
      </c>
      <c r="I168" s="171">
        <v>0</v>
      </c>
      <c r="J168" s="172">
        <v>0</v>
      </c>
      <c r="K168" s="173">
        <f t="shared" si="42"/>
        <v>0</v>
      </c>
      <c r="L168" s="171">
        <v>0</v>
      </c>
      <c r="M168" s="172">
        <v>0</v>
      </c>
      <c r="N168" s="173">
        <f t="shared" si="43"/>
        <v>0</v>
      </c>
      <c r="O168" s="171">
        <v>0</v>
      </c>
      <c r="P168" s="172">
        <v>0</v>
      </c>
      <c r="Q168" s="173">
        <f t="shared" si="44"/>
        <v>0</v>
      </c>
      <c r="R168" s="171">
        <v>0</v>
      </c>
      <c r="S168" s="172">
        <v>0</v>
      </c>
      <c r="T168" s="173">
        <f t="shared" si="45"/>
        <v>0</v>
      </c>
      <c r="U168" s="161">
        <f t="shared" si="46"/>
        <v>0</v>
      </c>
      <c r="V168" s="162">
        <f t="shared" si="47"/>
        <v>0</v>
      </c>
      <c r="W168" s="163">
        <f t="shared" si="48"/>
        <v>0</v>
      </c>
    </row>
    <row r="169" spans="1:23" x14ac:dyDescent="0.4">
      <c r="A169" s="190">
        <f>'SCOR TABELASI'!A9</f>
        <v>0</v>
      </c>
      <c r="B169" s="190">
        <f>'SCOR TABELASI'!B9</f>
        <v>0</v>
      </c>
      <c r="C169" s="171">
        <v>0</v>
      </c>
      <c r="D169" s="172">
        <v>0</v>
      </c>
      <c r="E169" s="173">
        <f t="shared" si="49"/>
        <v>0</v>
      </c>
      <c r="F169" s="171">
        <v>0</v>
      </c>
      <c r="G169" s="172">
        <v>0</v>
      </c>
      <c r="H169" s="173">
        <f t="shared" si="41"/>
        <v>0</v>
      </c>
      <c r="I169" s="171">
        <v>0</v>
      </c>
      <c r="J169" s="172">
        <v>0</v>
      </c>
      <c r="K169" s="173">
        <f t="shared" si="42"/>
        <v>0</v>
      </c>
      <c r="L169" s="171">
        <v>0</v>
      </c>
      <c r="M169" s="172">
        <v>0</v>
      </c>
      <c r="N169" s="173">
        <f t="shared" si="43"/>
        <v>0</v>
      </c>
      <c r="O169" s="171">
        <v>0</v>
      </c>
      <c r="P169" s="172">
        <v>0</v>
      </c>
      <c r="Q169" s="173">
        <f t="shared" si="44"/>
        <v>0</v>
      </c>
      <c r="R169" s="171">
        <v>0</v>
      </c>
      <c r="S169" s="172">
        <v>0</v>
      </c>
      <c r="T169" s="173">
        <f t="shared" si="45"/>
        <v>0</v>
      </c>
      <c r="U169" s="161">
        <f t="shared" si="46"/>
        <v>0</v>
      </c>
      <c r="V169" s="162">
        <f t="shared" si="47"/>
        <v>0</v>
      </c>
      <c r="W169" s="163">
        <f t="shared" si="48"/>
        <v>0</v>
      </c>
    </row>
    <row r="170" spans="1:23" x14ac:dyDescent="0.4">
      <c r="A170" s="190">
        <f>'SCOR TABELASI'!A10</f>
        <v>0</v>
      </c>
      <c r="B170" s="190">
        <f>'SCOR TABELASI'!B10</f>
        <v>0</v>
      </c>
      <c r="C170" s="171">
        <v>0</v>
      </c>
      <c r="D170" s="172">
        <v>0</v>
      </c>
      <c r="E170" s="173">
        <f t="shared" si="49"/>
        <v>0</v>
      </c>
      <c r="F170" s="171">
        <v>0</v>
      </c>
      <c r="G170" s="172">
        <v>0</v>
      </c>
      <c r="H170" s="173">
        <f t="shared" si="41"/>
        <v>0</v>
      </c>
      <c r="I170" s="171">
        <v>0</v>
      </c>
      <c r="J170" s="172">
        <v>0</v>
      </c>
      <c r="K170" s="173">
        <f t="shared" si="42"/>
        <v>0</v>
      </c>
      <c r="L170" s="171">
        <v>0</v>
      </c>
      <c r="M170" s="172">
        <v>0</v>
      </c>
      <c r="N170" s="173">
        <f t="shared" si="43"/>
        <v>0</v>
      </c>
      <c r="O170" s="171">
        <v>0</v>
      </c>
      <c r="P170" s="172">
        <v>0</v>
      </c>
      <c r="Q170" s="173">
        <f t="shared" si="44"/>
        <v>0</v>
      </c>
      <c r="R170" s="171">
        <v>0</v>
      </c>
      <c r="S170" s="172">
        <v>0</v>
      </c>
      <c r="T170" s="173">
        <f t="shared" si="45"/>
        <v>0</v>
      </c>
      <c r="U170" s="161">
        <f t="shared" si="46"/>
        <v>0</v>
      </c>
      <c r="V170" s="162">
        <f t="shared" si="47"/>
        <v>0</v>
      </c>
      <c r="W170" s="163">
        <f t="shared" si="48"/>
        <v>0</v>
      </c>
    </row>
    <row r="171" spans="1:23" x14ac:dyDescent="0.4">
      <c r="A171" s="190">
        <f>'SCOR TABELASI'!A11</f>
        <v>0</v>
      </c>
      <c r="B171" s="190">
        <f>'SCOR TABELASI'!B11</f>
        <v>0</v>
      </c>
      <c r="C171" s="171">
        <v>0</v>
      </c>
      <c r="D171" s="172">
        <v>0</v>
      </c>
      <c r="E171" s="173">
        <f t="shared" si="49"/>
        <v>0</v>
      </c>
      <c r="F171" s="171">
        <v>0</v>
      </c>
      <c r="G171" s="172">
        <v>0</v>
      </c>
      <c r="H171" s="173">
        <f t="shared" si="41"/>
        <v>0</v>
      </c>
      <c r="I171" s="171">
        <v>0</v>
      </c>
      <c r="J171" s="172">
        <v>0</v>
      </c>
      <c r="K171" s="173">
        <f t="shared" si="42"/>
        <v>0</v>
      </c>
      <c r="L171" s="171">
        <v>0</v>
      </c>
      <c r="M171" s="172">
        <v>0</v>
      </c>
      <c r="N171" s="173">
        <f t="shared" si="43"/>
        <v>0</v>
      </c>
      <c r="O171" s="171">
        <v>0</v>
      </c>
      <c r="P171" s="172">
        <v>0</v>
      </c>
      <c r="Q171" s="173">
        <f t="shared" si="44"/>
        <v>0</v>
      </c>
      <c r="R171" s="171">
        <v>0</v>
      </c>
      <c r="S171" s="172">
        <v>0</v>
      </c>
      <c r="T171" s="173">
        <f t="shared" si="45"/>
        <v>0</v>
      </c>
      <c r="U171" s="161">
        <f t="shared" si="46"/>
        <v>0</v>
      </c>
      <c r="V171" s="162">
        <f t="shared" si="47"/>
        <v>0</v>
      </c>
      <c r="W171" s="163">
        <f t="shared" si="48"/>
        <v>0</v>
      </c>
    </row>
    <row r="172" spans="1:23" x14ac:dyDescent="0.4">
      <c r="A172" s="190">
        <f>'SCOR TABELASI'!A12</f>
        <v>0</v>
      </c>
      <c r="B172" s="190">
        <f>'SCOR TABELASI'!B12</f>
        <v>0</v>
      </c>
      <c r="C172" s="171">
        <v>0</v>
      </c>
      <c r="D172" s="172">
        <v>0</v>
      </c>
      <c r="E172" s="173">
        <f t="shared" si="49"/>
        <v>0</v>
      </c>
      <c r="F172" s="171">
        <v>0</v>
      </c>
      <c r="G172" s="172">
        <v>0</v>
      </c>
      <c r="H172" s="173">
        <f t="shared" si="41"/>
        <v>0</v>
      </c>
      <c r="I172" s="171">
        <v>0</v>
      </c>
      <c r="J172" s="172">
        <v>0</v>
      </c>
      <c r="K172" s="173">
        <f t="shared" si="42"/>
        <v>0</v>
      </c>
      <c r="L172" s="171">
        <v>0</v>
      </c>
      <c r="M172" s="172">
        <v>0</v>
      </c>
      <c r="N172" s="173">
        <f t="shared" si="43"/>
        <v>0</v>
      </c>
      <c r="O172" s="171">
        <v>0</v>
      </c>
      <c r="P172" s="172">
        <v>0</v>
      </c>
      <c r="Q172" s="173">
        <f t="shared" si="44"/>
        <v>0</v>
      </c>
      <c r="R172" s="171">
        <v>0</v>
      </c>
      <c r="S172" s="172">
        <v>0</v>
      </c>
      <c r="T172" s="173">
        <f t="shared" si="45"/>
        <v>0</v>
      </c>
      <c r="U172" s="161">
        <f t="shared" si="46"/>
        <v>0</v>
      </c>
      <c r="V172" s="162">
        <f t="shared" si="47"/>
        <v>0</v>
      </c>
      <c r="W172" s="163">
        <f t="shared" si="48"/>
        <v>0</v>
      </c>
    </row>
    <row r="173" spans="1:23" x14ac:dyDescent="0.4">
      <c r="A173" s="190">
        <f>'SCOR TABELASI'!A13</f>
        <v>0</v>
      </c>
      <c r="B173" s="190">
        <f>'SCOR TABELASI'!B13</f>
        <v>0</v>
      </c>
      <c r="C173" s="171">
        <v>0</v>
      </c>
      <c r="D173" s="172">
        <v>0</v>
      </c>
      <c r="E173" s="173">
        <f t="shared" si="49"/>
        <v>0</v>
      </c>
      <c r="F173" s="171">
        <v>0</v>
      </c>
      <c r="G173" s="172">
        <v>0</v>
      </c>
      <c r="H173" s="173">
        <f t="shared" si="41"/>
        <v>0</v>
      </c>
      <c r="I173" s="171">
        <v>0</v>
      </c>
      <c r="J173" s="172">
        <v>0</v>
      </c>
      <c r="K173" s="173">
        <f t="shared" si="42"/>
        <v>0</v>
      </c>
      <c r="L173" s="171">
        <v>0</v>
      </c>
      <c r="M173" s="172">
        <v>0</v>
      </c>
      <c r="N173" s="173">
        <f t="shared" si="43"/>
        <v>0</v>
      </c>
      <c r="O173" s="171">
        <v>0</v>
      </c>
      <c r="P173" s="172">
        <v>0</v>
      </c>
      <c r="Q173" s="173">
        <f t="shared" si="44"/>
        <v>0</v>
      </c>
      <c r="R173" s="171">
        <v>0</v>
      </c>
      <c r="S173" s="172">
        <v>0</v>
      </c>
      <c r="T173" s="173">
        <f t="shared" si="45"/>
        <v>0</v>
      </c>
      <c r="U173" s="161">
        <f t="shared" si="46"/>
        <v>0</v>
      </c>
      <c r="V173" s="162">
        <f t="shared" si="47"/>
        <v>0</v>
      </c>
      <c r="W173" s="163">
        <f t="shared" si="48"/>
        <v>0</v>
      </c>
    </row>
    <row r="174" spans="1:23" x14ac:dyDescent="0.4">
      <c r="A174" s="190">
        <f>'SCOR TABELASI'!A14</f>
        <v>0</v>
      </c>
      <c r="B174" s="190">
        <f>'SCOR TABELASI'!B14</f>
        <v>0</v>
      </c>
      <c r="C174" s="171">
        <v>0</v>
      </c>
      <c r="D174" s="172">
        <v>0</v>
      </c>
      <c r="E174" s="173">
        <f t="shared" si="49"/>
        <v>0</v>
      </c>
      <c r="F174" s="171">
        <v>0</v>
      </c>
      <c r="G174" s="172">
        <v>0</v>
      </c>
      <c r="H174" s="173">
        <f t="shared" si="41"/>
        <v>0</v>
      </c>
      <c r="I174" s="171">
        <v>0</v>
      </c>
      <c r="J174" s="172">
        <v>0</v>
      </c>
      <c r="K174" s="173">
        <f t="shared" si="42"/>
        <v>0</v>
      </c>
      <c r="L174" s="171">
        <v>0</v>
      </c>
      <c r="M174" s="172">
        <v>0</v>
      </c>
      <c r="N174" s="173">
        <f t="shared" si="43"/>
        <v>0</v>
      </c>
      <c r="O174" s="171">
        <v>0</v>
      </c>
      <c r="P174" s="172">
        <v>0</v>
      </c>
      <c r="Q174" s="173">
        <f t="shared" si="44"/>
        <v>0</v>
      </c>
      <c r="R174" s="171">
        <v>0</v>
      </c>
      <c r="S174" s="172">
        <v>0</v>
      </c>
      <c r="T174" s="173">
        <f t="shared" si="45"/>
        <v>0</v>
      </c>
      <c r="U174" s="161">
        <f t="shared" si="46"/>
        <v>0</v>
      </c>
      <c r="V174" s="162">
        <f t="shared" si="47"/>
        <v>0</v>
      </c>
      <c r="W174" s="163">
        <f t="shared" si="48"/>
        <v>0</v>
      </c>
    </row>
    <row r="175" spans="1:23" x14ac:dyDescent="0.4">
      <c r="A175" s="190">
        <f>'SCOR TABELASI'!A15</f>
        <v>0</v>
      </c>
      <c r="B175" s="190">
        <f>'SCOR TABELASI'!B15</f>
        <v>0</v>
      </c>
      <c r="C175" s="171">
        <v>0</v>
      </c>
      <c r="D175" s="172">
        <v>0</v>
      </c>
      <c r="E175" s="173">
        <f t="shared" si="49"/>
        <v>0</v>
      </c>
      <c r="F175" s="171">
        <v>0</v>
      </c>
      <c r="G175" s="172">
        <v>0</v>
      </c>
      <c r="H175" s="173">
        <f t="shared" si="41"/>
        <v>0</v>
      </c>
      <c r="I175" s="171">
        <v>0</v>
      </c>
      <c r="J175" s="172">
        <v>0</v>
      </c>
      <c r="K175" s="173">
        <f t="shared" si="42"/>
        <v>0</v>
      </c>
      <c r="L175" s="171">
        <v>0</v>
      </c>
      <c r="M175" s="172">
        <v>0</v>
      </c>
      <c r="N175" s="173">
        <f t="shared" si="43"/>
        <v>0</v>
      </c>
      <c r="O175" s="171">
        <v>0</v>
      </c>
      <c r="P175" s="172">
        <v>0</v>
      </c>
      <c r="Q175" s="173">
        <f t="shared" si="44"/>
        <v>0</v>
      </c>
      <c r="R175" s="171">
        <v>0</v>
      </c>
      <c r="S175" s="172">
        <v>0</v>
      </c>
      <c r="T175" s="173">
        <f t="shared" si="45"/>
        <v>0</v>
      </c>
      <c r="U175" s="161">
        <f t="shared" si="46"/>
        <v>0</v>
      </c>
      <c r="V175" s="162">
        <f t="shared" si="47"/>
        <v>0</v>
      </c>
      <c r="W175" s="163">
        <f t="shared" si="48"/>
        <v>0</v>
      </c>
    </row>
    <row r="176" spans="1:23" x14ac:dyDescent="0.4">
      <c r="A176" s="190">
        <f>'SCOR TABELASI'!A16</f>
        <v>0</v>
      </c>
      <c r="B176" s="190">
        <f>'SCOR TABELASI'!B16</f>
        <v>0</v>
      </c>
      <c r="C176" s="171">
        <v>0</v>
      </c>
      <c r="D176" s="172">
        <v>0</v>
      </c>
      <c r="E176" s="173">
        <f t="shared" si="49"/>
        <v>0</v>
      </c>
      <c r="F176" s="171">
        <v>0</v>
      </c>
      <c r="G176" s="172">
        <v>0</v>
      </c>
      <c r="H176" s="173">
        <f t="shared" si="41"/>
        <v>0</v>
      </c>
      <c r="I176" s="171">
        <v>0</v>
      </c>
      <c r="J176" s="172">
        <v>0</v>
      </c>
      <c r="K176" s="173">
        <f t="shared" si="42"/>
        <v>0</v>
      </c>
      <c r="L176" s="171">
        <v>0</v>
      </c>
      <c r="M176" s="172">
        <v>0</v>
      </c>
      <c r="N176" s="173">
        <f t="shared" si="43"/>
        <v>0</v>
      </c>
      <c r="O176" s="171">
        <v>0</v>
      </c>
      <c r="P176" s="172">
        <v>0</v>
      </c>
      <c r="Q176" s="173">
        <f t="shared" si="44"/>
        <v>0</v>
      </c>
      <c r="R176" s="171">
        <v>0</v>
      </c>
      <c r="S176" s="172">
        <v>0</v>
      </c>
      <c r="T176" s="173">
        <f t="shared" si="45"/>
        <v>0</v>
      </c>
      <c r="U176" s="161">
        <f t="shared" si="46"/>
        <v>0</v>
      </c>
      <c r="V176" s="162">
        <f t="shared" si="47"/>
        <v>0</v>
      </c>
      <c r="W176" s="163">
        <f t="shared" si="48"/>
        <v>0</v>
      </c>
    </row>
    <row r="177" spans="1:23" x14ac:dyDescent="0.4">
      <c r="A177" s="190">
        <f>'SCOR TABELASI'!A17</f>
        <v>0</v>
      </c>
      <c r="B177" s="190">
        <f>'SCOR TABELASI'!B17</f>
        <v>0</v>
      </c>
      <c r="C177" s="171">
        <v>0</v>
      </c>
      <c r="D177" s="172">
        <v>0</v>
      </c>
      <c r="E177" s="173">
        <f t="shared" si="49"/>
        <v>0</v>
      </c>
      <c r="F177" s="171">
        <v>0</v>
      </c>
      <c r="G177" s="172">
        <v>0</v>
      </c>
      <c r="H177" s="173">
        <f t="shared" si="41"/>
        <v>0</v>
      </c>
      <c r="I177" s="171">
        <v>0</v>
      </c>
      <c r="J177" s="172">
        <v>0</v>
      </c>
      <c r="K177" s="173">
        <f t="shared" si="42"/>
        <v>0</v>
      </c>
      <c r="L177" s="171">
        <v>0</v>
      </c>
      <c r="M177" s="172">
        <v>0</v>
      </c>
      <c r="N177" s="173">
        <f t="shared" si="43"/>
        <v>0</v>
      </c>
      <c r="O177" s="171">
        <v>0</v>
      </c>
      <c r="P177" s="172">
        <v>0</v>
      </c>
      <c r="Q177" s="173">
        <f t="shared" si="44"/>
        <v>0</v>
      </c>
      <c r="R177" s="171">
        <v>0</v>
      </c>
      <c r="S177" s="172">
        <v>0</v>
      </c>
      <c r="T177" s="173">
        <f t="shared" si="45"/>
        <v>0</v>
      </c>
      <c r="U177" s="161">
        <f t="shared" si="46"/>
        <v>0</v>
      </c>
      <c r="V177" s="162">
        <f t="shared" si="47"/>
        <v>0</v>
      </c>
      <c r="W177" s="163">
        <f t="shared" si="48"/>
        <v>0</v>
      </c>
    </row>
    <row r="178" spans="1:23" x14ac:dyDescent="0.4">
      <c r="A178" s="190">
        <f>'SCOR TABELASI'!A18</f>
        <v>0</v>
      </c>
      <c r="B178" s="190">
        <f>'SCOR TABELASI'!B18</f>
        <v>0</v>
      </c>
      <c r="C178" s="171">
        <v>0</v>
      </c>
      <c r="D178" s="172">
        <v>0</v>
      </c>
      <c r="E178" s="173">
        <f t="shared" si="49"/>
        <v>0</v>
      </c>
      <c r="F178" s="171">
        <v>0</v>
      </c>
      <c r="G178" s="172">
        <v>0</v>
      </c>
      <c r="H178" s="173">
        <f t="shared" si="41"/>
        <v>0</v>
      </c>
      <c r="I178" s="171">
        <v>0</v>
      </c>
      <c r="J178" s="172">
        <v>0</v>
      </c>
      <c r="K178" s="173">
        <f t="shared" si="42"/>
        <v>0</v>
      </c>
      <c r="L178" s="171">
        <v>0</v>
      </c>
      <c r="M178" s="172">
        <v>0</v>
      </c>
      <c r="N178" s="173">
        <f t="shared" si="43"/>
        <v>0</v>
      </c>
      <c r="O178" s="171">
        <v>0</v>
      </c>
      <c r="P178" s="172">
        <v>0</v>
      </c>
      <c r="Q178" s="173">
        <f t="shared" si="44"/>
        <v>0</v>
      </c>
      <c r="R178" s="171">
        <v>0</v>
      </c>
      <c r="S178" s="172">
        <v>0</v>
      </c>
      <c r="T178" s="173">
        <f t="shared" si="45"/>
        <v>0</v>
      </c>
      <c r="U178" s="161">
        <f t="shared" si="46"/>
        <v>0</v>
      </c>
      <c r="V178" s="162">
        <f t="shared" si="47"/>
        <v>0</v>
      </c>
      <c r="W178" s="163">
        <f t="shared" si="48"/>
        <v>0</v>
      </c>
    </row>
    <row r="179" spans="1:23" x14ac:dyDescent="0.4">
      <c r="A179" s="190">
        <f>'SCOR TABELASI'!A19</f>
        <v>0</v>
      </c>
      <c r="B179" s="190">
        <f>'SCOR TABELASI'!B19</f>
        <v>0</v>
      </c>
      <c r="C179" s="171">
        <v>0</v>
      </c>
      <c r="D179" s="172">
        <v>0</v>
      </c>
      <c r="E179" s="173">
        <f t="shared" si="49"/>
        <v>0</v>
      </c>
      <c r="F179" s="171">
        <v>0</v>
      </c>
      <c r="G179" s="172">
        <v>0</v>
      </c>
      <c r="H179" s="173">
        <f t="shared" si="41"/>
        <v>0</v>
      </c>
      <c r="I179" s="171">
        <v>0</v>
      </c>
      <c r="J179" s="172">
        <v>0</v>
      </c>
      <c r="K179" s="173">
        <f t="shared" si="42"/>
        <v>0</v>
      </c>
      <c r="L179" s="171">
        <v>0</v>
      </c>
      <c r="M179" s="172">
        <v>0</v>
      </c>
      <c r="N179" s="173">
        <f t="shared" si="43"/>
        <v>0</v>
      </c>
      <c r="O179" s="171">
        <v>0</v>
      </c>
      <c r="P179" s="172">
        <v>0</v>
      </c>
      <c r="Q179" s="173">
        <f t="shared" si="44"/>
        <v>0</v>
      </c>
      <c r="R179" s="171">
        <v>0</v>
      </c>
      <c r="S179" s="172">
        <v>0</v>
      </c>
      <c r="T179" s="173">
        <f t="shared" si="45"/>
        <v>0</v>
      </c>
      <c r="U179" s="161">
        <f t="shared" si="46"/>
        <v>0</v>
      </c>
      <c r="V179" s="162">
        <f t="shared" si="47"/>
        <v>0</v>
      </c>
      <c r="W179" s="163">
        <f t="shared" si="48"/>
        <v>0</v>
      </c>
    </row>
    <row r="180" spans="1:23" x14ac:dyDescent="0.4">
      <c r="A180" s="190">
        <f>'SCOR TABELASI'!A20</f>
        <v>0</v>
      </c>
      <c r="B180" s="190">
        <f>'SCOR TABELASI'!B20</f>
        <v>0</v>
      </c>
      <c r="C180" s="171">
        <v>0</v>
      </c>
      <c r="D180" s="172">
        <v>0</v>
      </c>
      <c r="E180" s="173">
        <f t="shared" si="49"/>
        <v>0</v>
      </c>
      <c r="F180" s="171">
        <v>0</v>
      </c>
      <c r="G180" s="172">
        <v>0</v>
      </c>
      <c r="H180" s="173">
        <f t="shared" si="41"/>
        <v>0</v>
      </c>
      <c r="I180" s="171">
        <v>0</v>
      </c>
      <c r="J180" s="172">
        <v>0</v>
      </c>
      <c r="K180" s="173">
        <f t="shared" si="42"/>
        <v>0</v>
      </c>
      <c r="L180" s="171">
        <v>0</v>
      </c>
      <c r="M180" s="172">
        <v>0</v>
      </c>
      <c r="N180" s="173">
        <f t="shared" si="43"/>
        <v>0</v>
      </c>
      <c r="O180" s="171">
        <v>0</v>
      </c>
      <c r="P180" s="172">
        <v>0</v>
      </c>
      <c r="Q180" s="173">
        <f t="shared" si="44"/>
        <v>0</v>
      </c>
      <c r="R180" s="171">
        <v>0</v>
      </c>
      <c r="S180" s="172">
        <v>0</v>
      </c>
      <c r="T180" s="173">
        <f t="shared" si="45"/>
        <v>0</v>
      </c>
      <c r="U180" s="161">
        <f t="shared" si="46"/>
        <v>0</v>
      </c>
      <c r="V180" s="162">
        <f t="shared" si="47"/>
        <v>0</v>
      </c>
      <c r="W180" s="163">
        <f t="shared" si="48"/>
        <v>0</v>
      </c>
    </row>
    <row r="181" spans="1:23" x14ac:dyDescent="0.4">
      <c r="A181" s="190">
        <f>'SCOR TABELASI'!A21</f>
        <v>0</v>
      </c>
      <c r="B181" s="190">
        <f>'SCOR TABELASI'!B21</f>
        <v>0</v>
      </c>
      <c r="C181" s="171">
        <v>0</v>
      </c>
      <c r="D181" s="172">
        <v>0</v>
      </c>
      <c r="E181" s="173">
        <f t="shared" si="49"/>
        <v>0</v>
      </c>
      <c r="F181" s="171">
        <v>0</v>
      </c>
      <c r="G181" s="172">
        <v>0</v>
      </c>
      <c r="H181" s="173">
        <f t="shared" si="41"/>
        <v>0</v>
      </c>
      <c r="I181" s="171">
        <v>0</v>
      </c>
      <c r="J181" s="172">
        <v>0</v>
      </c>
      <c r="K181" s="173">
        <f t="shared" si="42"/>
        <v>0</v>
      </c>
      <c r="L181" s="171">
        <v>0</v>
      </c>
      <c r="M181" s="172">
        <v>0</v>
      </c>
      <c r="N181" s="173">
        <f t="shared" si="43"/>
        <v>0</v>
      </c>
      <c r="O181" s="171">
        <v>0</v>
      </c>
      <c r="P181" s="172">
        <v>0</v>
      </c>
      <c r="Q181" s="173">
        <f t="shared" si="44"/>
        <v>0</v>
      </c>
      <c r="R181" s="171">
        <v>0</v>
      </c>
      <c r="S181" s="172">
        <v>0</v>
      </c>
      <c r="T181" s="173">
        <f t="shared" si="45"/>
        <v>0</v>
      </c>
      <c r="U181" s="161">
        <f t="shared" si="46"/>
        <v>0</v>
      </c>
      <c r="V181" s="162">
        <f t="shared" si="47"/>
        <v>0</v>
      </c>
      <c r="W181" s="163">
        <f t="shared" si="48"/>
        <v>0</v>
      </c>
    </row>
    <row r="182" spans="1:23" x14ac:dyDescent="0.4">
      <c r="A182" s="190">
        <f>'SCOR TABELASI'!A22</f>
        <v>0</v>
      </c>
      <c r="B182" s="190">
        <f>'SCOR TABELASI'!B22</f>
        <v>0</v>
      </c>
      <c r="C182" s="171">
        <v>0</v>
      </c>
      <c r="D182" s="172">
        <v>0</v>
      </c>
      <c r="E182" s="173">
        <f t="shared" si="49"/>
        <v>0</v>
      </c>
      <c r="F182" s="171">
        <v>0</v>
      </c>
      <c r="G182" s="172">
        <v>0</v>
      </c>
      <c r="H182" s="173">
        <f t="shared" si="41"/>
        <v>0</v>
      </c>
      <c r="I182" s="171">
        <v>0</v>
      </c>
      <c r="J182" s="172">
        <v>0</v>
      </c>
      <c r="K182" s="173">
        <f t="shared" si="42"/>
        <v>0</v>
      </c>
      <c r="L182" s="171">
        <v>0</v>
      </c>
      <c r="M182" s="172">
        <v>0</v>
      </c>
      <c r="N182" s="173">
        <f t="shared" si="43"/>
        <v>0</v>
      </c>
      <c r="O182" s="171">
        <v>0</v>
      </c>
      <c r="P182" s="172">
        <v>0</v>
      </c>
      <c r="Q182" s="173">
        <f t="shared" si="44"/>
        <v>0</v>
      </c>
      <c r="R182" s="171">
        <v>0</v>
      </c>
      <c r="S182" s="172">
        <v>0</v>
      </c>
      <c r="T182" s="173">
        <f t="shared" si="45"/>
        <v>0</v>
      </c>
      <c r="U182" s="161">
        <f t="shared" si="46"/>
        <v>0</v>
      </c>
      <c r="V182" s="162">
        <f t="shared" si="47"/>
        <v>0</v>
      </c>
      <c r="W182" s="163">
        <f t="shared" si="48"/>
        <v>0</v>
      </c>
    </row>
    <row r="183" spans="1:23" x14ac:dyDescent="0.4">
      <c r="A183" s="190">
        <f>'SCOR TABELASI'!A23</f>
        <v>0</v>
      </c>
      <c r="B183" s="190">
        <f>'SCOR TABELASI'!B23</f>
        <v>0</v>
      </c>
      <c r="C183" s="171">
        <v>0</v>
      </c>
      <c r="D183" s="172">
        <v>0</v>
      </c>
      <c r="E183" s="173">
        <f t="shared" si="49"/>
        <v>0</v>
      </c>
      <c r="F183" s="171">
        <v>0</v>
      </c>
      <c r="G183" s="172">
        <v>0</v>
      </c>
      <c r="H183" s="173">
        <f t="shared" si="41"/>
        <v>0</v>
      </c>
      <c r="I183" s="171">
        <v>0</v>
      </c>
      <c r="J183" s="172">
        <v>0</v>
      </c>
      <c r="K183" s="173">
        <f t="shared" si="42"/>
        <v>0</v>
      </c>
      <c r="L183" s="171">
        <v>0</v>
      </c>
      <c r="M183" s="172">
        <v>0</v>
      </c>
      <c r="N183" s="173">
        <f t="shared" si="43"/>
        <v>0</v>
      </c>
      <c r="O183" s="171">
        <v>0</v>
      </c>
      <c r="P183" s="172">
        <v>0</v>
      </c>
      <c r="Q183" s="173">
        <f t="shared" si="44"/>
        <v>0</v>
      </c>
      <c r="R183" s="171">
        <v>0</v>
      </c>
      <c r="S183" s="172">
        <v>0</v>
      </c>
      <c r="T183" s="173">
        <f t="shared" si="45"/>
        <v>0</v>
      </c>
      <c r="U183" s="161">
        <f t="shared" si="46"/>
        <v>0</v>
      </c>
      <c r="V183" s="162">
        <f t="shared" si="47"/>
        <v>0</v>
      </c>
      <c r="W183" s="163">
        <f t="shared" si="48"/>
        <v>0</v>
      </c>
    </row>
    <row r="184" spans="1:23" x14ac:dyDescent="0.4">
      <c r="A184" s="190">
        <f>'SCOR TABELASI'!A24</f>
        <v>0</v>
      </c>
      <c r="B184" s="190">
        <f>'SCOR TABELASI'!B24</f>
        <v>0</v>
      </c>
      <c r="C184" s="171">
        <v>0</v>
      </c>
      <c r="D184" s="172">
        <v>0</v>
      </c>
      <c r="E184" s="173">
        <f t="shared" si="49"/>
        <v>0</v>
      </c>
      <c r="F184" s="171">
        <v>0</v>
      </c>
      <c r="G184" s="172">
        <v>0</v>
      </c>
      <c r="H184" s="173">
        <f t="shared" si="41"/>
        <v>0</v>
      </c>
      <c r="I184" s="171">
        <v>0</v>
      </c>
      <c r="J184" s="172">
        <v>0</v>
      </c>
      <c r="K184" s="173">
        <f t="shared" si="42"/>
        <v>0</v>
      </c>
      <c r="L184" s="171">
        <v>0</v>
      </c>
      <c r="M184" s="172">
        <v>0</v>
      </c>
      <c r="N184" s="173">
        <f t="shared" si="43"/>
        <v>0</v>
      </c>
      <c r="O184" s="171">
        <v>0</v>
      </c>
      <c r="P184" s="172">
        <v>0</v>
      </c>
      <c r="Q184" s="173">
        <f t="shared" si="44"/>
        <v>0</v>
      </c>
      <c r="R184" s="171">
        <v>0</v>
      </c>
      <c r="S184" s="172">
        <v>0</v>
      </c>
      <c r="T184" s="173">
        <f t="shared" si="45"/>
        <v>0</v>
      </c>
      <c r="U184" s="161">
        <f t="shared" si="46"/>
        <v>0</v>
      </c>
      <c r="V184" s="162">
        <f t="shared" si="47"/>
        <v>0</v>
      </c>
      <c r="W184" s="163">
        <f t="shared" si="48"/>
        <v>0</v>
      </c>
    </row>
    <row r="185" spans="1:23" x14ac:dyDescent="0.4">
      <c r="A185" s="190">
        <f>'SCOR TABELASI'!A25</f>
        <v>0</v>
      </c>
      <c r="B185" s="190">
        <f>'SCOR TABELASI'!B25</f>
        <v>0</v>
      </c>
      <c r="C185" s="171">
        <v>0</v>
      </c>
      <c r="D185" s="172">
        <v>0</v>
      </c>
      <c r="E185" s="173">
        <f t="shared" si="49"/>
        <v>0</v>
      </c>
      <c r="F185" s="171">
        <v>0</v>
      </c>
      <c r="G185" s="172">
        <v>0</v>
      </c>
      <c r="H185" s="173">
        <f t="shared" si="41"/>
        <v>0</v>
      </c>
      <c r="I185" s="171">
        <v>0</v>
      </c>
      <c r="J185" s="172">
        <v>0</v>
      </c>
      <c r="K185" s="173">
        <f t="shared" si="42"/>
        <v>0</v>
      </c>
      <c r="L185" s="171">
        <v>0</v>
      </c>
      <c r="M185" s="172">
        <v>0</v>
      </c>
      <c r="N185" s="173">
        <f t="shared" si="43"/>
        <v>0</v>
      </c>
      <c r="O185" s="171">
        <v>0</v>
      </c>
      <c r="P185" s="172">
        <v>0</v>
      </c>
      <c r="Q185" s="173">
        <f t="shared" si="44"/>
        <v>0</v>
      </c>
      <c r="R185" s="171">
        <v>0</v>
      </c>
      <c r="S185" s="172">
        <v>0</v>
      </c>
      <c r="T185" s="173">
        <f t="shared" si="45"/>
        <v>0</v>
      </c>
      <c r="U185" s="161">
        <f t="shared" si="46"/>
        <v>0</v>
      </c>
      <c r="V185" s="162">
        <f t="shared" si="47"/>
        <v>0</v>
      </c>
      <c r="W185" s="163">
        <f t="shared" si="48"/>
        <v>0</v>
      </c>
    </row>
    <row r="186" spans="1:23" x14ac:dyDescent="0.4">
      <c r="A186" s="190">
        <f>'SCOR TABELASI'!A26</f>
        <v>0</v>
      </c>
      <c r="B186" s="190">
        <f>'SCOR TABELASI'!B26</f>
        <v>0</v>
      </c>
      <c r="C186" s="171">
        <v>0</v>
      </c>
      <c r="D186" s="172">
        <v>0</v>
      </c>
      <c r="E186" s="173">
        <f t="shared" si="49"/>
        <v>0</v>
      </c>
      <c r="F186" s="171">
        <v>0</v>
      </c>
      <c r="G186" s="172">
        <v>0</v>
      </c>
      <c r="H186" s="173">
        <f t="shared" si="41"/>
        <v>0</v>
      </c>
      <c r="I186" s="171">
        <v>0</v>
      </c>
      <c r="J186" s="172">
        <v>0</v>
      </c>
      <c r="K186" s="173">
        <f t="shared" si="42"/>
        <v>0</v>
      </c>
      <c r="L186" s="171">
        <v>0</v>
      </c>
      <c r="M186" s="172">
        <v>0</v>
      </c>
      <c r="N186" s="173">
        <f t="shared" si="43"/>
        <v>0</v>
      </c>
      <c r="O186" s="171">
        <v>0</v>
      </c>
      <c r="P186" s="172">
        <v>0</v>
      </c>
      <c r="Q186" s="173">
        <f t="shared" si="44"/>
        <v>0</v>
      </c>
      <c r="R186" s="171">
        <v>0</v>
      </c>
      <c r="S186" s="172">
        <v>0</v>
      </c>
      <c r="T186" s="173">
        <f t="shared" si="45"/>
        <v>0</v>
      </c>
      <c r="U186" s="161">
        <f t="shared" si="46"/>
        <v>0</v>
      </c>
      <c r="V186" s="162">
        <f t="shared" si="47"/>
        <v>0</v>
      </c>
      <c r="W186" s="163">
        <f t="shared" si="48"/>
        <v>0</v>
      </c>
    </row>
    <row r="187" spans="1:23" x14ac:dyDescent="0.4">
      <c r="A187" s="190">
        <f>'SCOR TABELASI'!A27</f>
        <v>0</v>
      </c>
      <c r="B187" s="190">
        <f>'SCOR TABELASI'!B27</f>
        <v>0</v>
      </c>
      <c r="C187" s="171">
        <v>0</v>
      </c>
      <c r="D187" s="172">
        <v>0</v>
      </c>
      <c r="E187" s="173">
        <f t="shared" si="49"/>
        <v>0</v>
      </c>
      <c r="F187" s="171">
        <v>0</v>
      </c>
      <c r="G187" s="172">
        <v>0</v>
      </c>
      <c r="H187" s="173">
        <f t="shared" si="41"/>
        <v>0</v>
      </c>
      <c r="I187" s="171">
        <v>0</v>
      </c>
      <c r="J187" s="172">
        <v>0</v>
      </c>
      <c r="K187" s="173">
        <f t="shared" si="42"/>
        <v>0</v>
      </c>
      <c r="L187" s="171">
        <v>0</v>
      </c>
      <c r="M187" s="172">
        <v>0</v>
      </c>
      <c r="N187" s="173">
        <f t="shared" si="43"/>
        <v>0</v>
      </c>
      <c r="O187" s="171">
        <v>0</v>
      </c>
      <c r="P187" s="172">
        <v>0</v>
      </c>
      <c r="Q187" s="173">
        <f t="shared" si="44"/>
        <v>0</v>
      </c>
      <c r="R187" s="171">
        <v>0</v>
      </c>
      <c r="S187" s="172">
        <v>0</v>
      </c>
      <c r="T187" s="173">
        <f t="shared" si="45"/>
        <v>0</v>
      </c>
      <c r="U187" s="161">
        <f t="shared" si="46"/>
        <v>0</v>
      </c>
      <c r="V187" s="162">
        <f t="shared" si="47"/>
        <v>0</v>
      </c>
      <c r="W187" s="163">
        <f t="shared" si="48"/>
        <v>0</v>
      </c>
    </row>
    <row r="188" spans="1:23" x14ac:dyDescent="0.4">
      <c r="A188" s="190">
        <f>'SCOR TABELASI'!A28</f>
        <v>0</v>
      </c>
      <c r="B188" s="190">
        <f>'SCOR TABELASI'!B28</f>
        <v>0</v>
      </c>
      <c r="C188" s="171">
        <v>0</v>
      </c>
      <c r="D188" s="172">
        <v>0</v>
      </c>
      <c r="E188" s="173">
        <f t="shared" si="49"/>
        <v>0</v>
      </c>
      <c r="F188" s="171">
        <v>0</v>
      </c>
      <c r="G188" s="172">
        <v>0</v>
      </c>
      <c r="H188" s="173">
        <f t="shared" si="41"/>
        <v>0</v>
      </c>
      <c r="I188" s="171">
        <v>0</v>
      </c>
      <c r="J188" s="172">
        <v>0</v>
      </c>
      <c r="K188" s="173">
        <f t="shared" si="42"/>
        <v>0</v>
      </c>
      <c r="L188" s="171">
        <v>0</v>
      </c>
      <c r="M188" s="172">
        <v>0</v>
      </c>
      <c r="N188" s="173">
        <f t="shared" si="43"/>
        <v>0</v>
      </c>
      <c r="O188" s="171">
        <v>0</v>
      </c>
      <c r="P188" s="172">
        <v>0</v>
      </c>
      <c r="Q188" s="173">
        <f t="shared" si="44"/>
        <v>0</v>
      </c>
      <c r="R188" s="171">
        <v>0</v>
      </c>
      <c r="S188" s="172">
        <v>0</v>
      </c>
      <c r="T188" s="173">
        <f t="shared" si="45"/>
        <v>0</v>
      </c>
      <c r="U188" s="161">
        <f t="shared" si="46"/>
        <v>0</v>
      </c>
      <c r="V188" s="162">
        <f t="shared" si="47"/>
        <v>0</v>
      </c>
      <c r="W188" s="163">
        <f t="shared" si="48"/>
        <v>0</v>
      </c>
    </row>
    <row r="189" spans="1:23" x14ac:dyDescent="0.4">
      <c r="A189" s="190">
        <f>'SCOR TABELASI'!A29</f>
        <v>0</v>
      </c>
      <c r="B189" s="190">
        <f>'SCOR TABELASI'!B29</f>
        <v>0</v>
      </c>
      <c r="C189" s="171">
        <v>0</v>
      </c>
      <c r="D189" s="172">
        <v>0</v>
      </c>
      <c r="E189" s="173">
        <f t="shared" si="49"/>
        <v>0</v>
      </c>
      <c r="F189" s="171">
        <v>0</v>
      </c>
      <c r="G189" s="172">
        <v>0</v>
      </c>
      <c r="H189" s="173">
        <f t="shared" si="41"/>
        <v>0</v>
      </c>
      <c r="I189" s="171">
        <v>0</v>
      </c>
      <c r="J189" s="172">
        <v>0</v>
      </c>
      <c r="K189" s="173">
        <f t="shared" si="42"/>
        <v>0</v>
      </c>
      <c r="L189" s="171">
        <v>0</v>
      </c>
      <c r="M189" s="172">
        <v>0</v>
      </c>
      <c r="N189" s="173">
        <f t="shared" si="43"/>
        <v>0</v>
      </c>
      <c r="O189" s="171">
        <v>0</v>
      </c>
      <c r="P189" s="172">
        <v>0</v>
      </c>
      <c r="Q189" s="173">
        <f t="shared" si="44"/>
        <v>0</v>
      </c>
      <c r="R189" s="171">
        <v>0</v>
      </c>
      <c r="S189" s="172">
        <v>0</v>
      </c>
      <c r="T189" s="173">
        <f t="shared" si="45"/>
        <v>0</v>
      </c>
      <c r="U189" s="161">
        <f t="shared" si="46"/>
        <v>0</v>
      </c>
      <c r="V189" s="162">
        <f t="shared" si="47"/>
        <v>0</v>
      </c>
      <c r="W189" s="163">
        <f t="shared" si="48"/>
        <v>0</v>
      </c>
    </row>
    <row r="190" spans="1:23" x14ac:dyDescent="0.4">
      <c r="A190" s="190">
        <f>'SCOR TABELASI'!A30</f>
        <v>0</v>
      </c>
      <c r="B190" s="190">
        <f>'SCOR TABELASI'!B30</f>
        <v>0</v>
      </c>
      <c r="C190" s="171">
        <v>0</v>
      </c>
      <c r="D190" s="172">
        <v>0</v>
      </c>
      <c r="E190" s="173">
        <f t="shared" si="49"/>
        <v>0</v>
      </c>
      <c r="F190" s="171">
        <v>0</v>
      </c>
      <c r="G190" s="172">
        <v>0</v>
      </c>
      <c r="H190" s="173">
        <f t="shared" si="41"/>
        <v>0</v>
      </c>
      <c r="I190" s="171">
        <v>0</v>
      </c>
      <c r="J190" s="172">
        <v>0</v>
      </c>
      <c r="K190" s="173">
        <f t="shared" si="42"/>
        <v>0</v>
      </c>
      <c r="L190" s="171">
        <v>0</v>
      </c>
      <c r="M190" s="172">
        <v>0</v>
      </c>
      <c r="N190" s="173">
        <f t="shared" si="43"/>
        <v>0</v>
      </c>
      <c r="O190" s="171">
        <v>0</v>
      </c>
      <c r="P190" s="172">
        <v>0</v>
      </c>
      <c r="Q190" s="173">
        <f t="shared" si="44"/>
        <v>0</v>
      </c>
      <c r="R190" s="171">
        <v>0</v>
      </c>
      <c r="S190" s="172">
        <v>0</v>
      </c>
      <c r="T190" s="173">
        <f t="shared" si="45"/>
        <v>0</v>
      </c>
      <c r="U190" s="161">
        <f t="shared" si="46"/>
        <v>0</v>
      </c>
      <c r="V190" s="162">
        <f t="shared" si="47"/>
        <v>0</v>
      </c>
      <c r="W190" s="163">
        <f t="shared" si="48"/>
        <v>0</v>
      </c>
    </row>
    <row r="191" spans="1:23" x14ac:dyDescent="0.4">
      <c r="A191" s="190">
        <f>'SCOR TABELASI'!A31</f>
        <v>0</v>
      </c>
      <c r="B191" s="190">
        <f>'SCOR TABELASI'!B31</f>
        <v>0</v>
      </c>
      <c r="C191" s="171">
        <v>0</v>
      </c>
      <c r="D191" s="172">
        <v>0</v>
      </c>
      <c r="E191" s="173">
        <f t="shared" si="49"/>
        <v>0</v>
      </c>
      <c r="F191" s="171">
        <v>0</v>
      </c>
      <c r="G191" s="172">
        <v>0</v>
      </c>
      <c r="H191" s="173">
        <f t="shared" si="41"/>
        <v>0</v>
      </c>
      <c r="I191" s="171">
        <v>0</v>
      </c>
      <c r="J191" s="172">
        <v>0</v>
      </c>
      <c r="K191" s="173">
        <f t="shared" si="42"/>
        <v>0</v>
      </c>
      <c r="L191" s="171">
        <v>0</v>
      </c>
      <c r="M191" s="172">
        <v>0</v>
      </c>
      <c r="N191" s="173">
        <f t="shared" si="43"/>
        <v>0</v>
      </c>
      <c r="O191" s="171">
        <v>0</v>
      </c>
      <c r="P191" s="172">
        <v>0</v>
      </c>
      <c r="Q191" s="173">
        <f t="shared" si="44"/>
        <v>0</v>
      </c>
      <c r="R191" s="171">
        <v>0</v>
      </c>
      <c r="S191" s="172">
        <v>0</v>
      </c>
      <c r="T191" s="173">
        <f t="shared" si="45"/>
        <v>0</v>
      </c>
      <c r="U191" s="161">
        <f t="shared" si="46"/>
        <v>0</v>
      </c>
      <c r="V191" s="162">
        <f t="shared" si="47"/>
        <v>0</v>
      </c>
      <c r="W191" s="163">
        <f t="shared" si="48"/>
        <v>0</v>
      </c>
    </row>
    <row r="192" spans="1:23" x14ac:dyDescent="0.4">
      <c r="A192" s="190">
        <f>'SCOR TABELASI'!A32</f>
        <v>0</v>
      </c>
      <c r="B192" s="190">
        <f>'SCOR TABELASI'!B32</f>
        <v>0</v>
      </c>
      <c r="C192" s="171">
        <v>0</v>
      </c>
      <c r="D192" s="172">
        <v>0</v>
      </c>
      <c r="E192" s="173">
        <f t="shared" si="49"/>
        <v>0</v>
      </c>
      <c r="F192" s="171">
        <v>0</v>
      </c>
      <c r="G192" s="172">
        <v>0</v>
      </c>
      <c r="H192" s="173">
        <f t="shared" si="41"/>
        <v>0</v>
      </c>
      <c r="I192" s="171">
        <v>0</v>
      </c>
      <c r="J192" s="172">
        <v>0</v>
      </c>
      <c r="K192" s="173">
        <f t="shared" si="42"/>
        <v>0</v>
      </c>
      <c r="L192" s="171">
        <v>0</v>
      </c>
      <c r="M192" s="172">
        <v>0</v>
      </c>
      <c r="N192" s="173">
        <f t="shared" si="43"/>
        <v>0</v>
      </c>
      <c r="O192" s="171">
        <v>0</v>
      </c>
      <c r="P192" s="172">
        <v>0</v>
      </c>
      <c r="Q192" s="173">
        <f t="shared" si="44"/>
        <v>0</v>
      </c>
      <c r="R192" s="171">
        <v>0</v>
      </c>
      <c r="S192" s="172">
        <v>0</v>
      </c>
      <c r="T192" s="173">
        <f t="shared" si="45"/>
        <v>0</v>
      </c>
      <c r="U192" s="161">
        <f t="shared" si="46"/>
        <v>0</v>
      </c>
      <c r="V192" s="162">
        <f t="shared" si="47"/>
        <v>0</v>
      </c>
      <c r="W192" s="163">
        <f t="shared" si="48"/>
        <v>0</v>
      </c>
    </row>
    <row r="193" spans="1:23" x14ac:dyDescent="0.4">
      <c r="A193" s="190">
        <f>'SCOR TABELASI'!A33</f>
        <v>0</v>
      </c>
      <c r="B193" s="190">
        <f>'SCOR TABELASI'!B33</f>
        <v>0</v>
      </c>
      <c r="C193" s="171">
        <v>0</v>
      </c>
      <c r="D193" s="172">
        <v>0</v>
      </c>
      <c r="E193" s="173">
        <f t="shared" si="49"/>
        <v>0</v>
      </c>
      <c r="F193" s="171">
        <v>0</v>
      </c>
      <c r="G193" s="172">
        <v>0</v>
      </c>
      <c r="H193" s="173">
        <f t="shared" si="41"/>
        <v>0</v>
      </c>
      <c r="I193" s="171">
        <v>0</v>
      </c>
      <c r="J193" s="172">
        <v>0</v>
      </c>
      <c r="K193" s="173">
        <f t="shared" si="42"/>
        <v>0</v>
      </c>
      <c r="L193" s="171">
        <v>0</v>
      </c>
      <c r="M193" s="172">
        <v>0</v>
      </c>
      <c r="N193" s="173">
        <f t="shared" si="43"/>
        <v>0</v>
      </c>
      <c r="O193" s="171">
        <v>0</v>
      </c>
      <c r="P193" s="172">
        <v>0</v>
      </c>
      <c r="Q193" s="173">
        <f t="shared" si="44"/>
        <v>0</v>
      </c>
      <c r="R193" s="171">
        <v>0</v>
      </c>
      <c r="S193" s="172">
        <v>0</v>
      </c>
      <c r="T193" s="173">
        <f t="shared" si="45"/>
        <v>0</v>
      </c>
      <c r="U193" s="161">
        <f t="shared" si="46"/>
        <v>0</v>
      </c>
      <c r="V193" s="162">
        <f t="shared" si="47"/>
        <v>0</v>
      </c>
      <c r="W193" s="163">
        <f t="shared" si="48"/>
        <v>0</v>
      </c>
    </row>
    <row r="194" spans="1:23" x14ac:dyDescent="0.4">
      <c r="A194" s="190">
        <f>'SCOR TABELASI'!A34</f>
        <v>0</v>
      </c>
      <c r="B194" s="190">
        <f>'SCOR TABELASI'!B34</f>
        <v>0</v>
      </c>
      <c r="C194" s="171">
        <v>0</v>
      </c>
      <c r="D194" s="172">
        <v>0</v>
      </c>
      <c r="E194" s="173">
        <f t="shared" si="49"/>
        <v>0</v>
      </c>
      <c r="F194" s="171">
        <v>0</v>
      </c>
      <c r="G194" s="172">
        <v>0</v>
      </c>
      <c r="H194" s="173">
        <f t="shared" si="41"/>
        <v>0</v>
      </c>
      <c r="I194" s="171">
        <v>0</v>
      </c>
      <c r="J194" s="172">
        <v>0</v>
      </c>
      <c r="K194" s="173">
        <f t="shared" si="42"/>
        <v>0</v>
      </c>
      <c r="L194" s="171">
        <v>0</v>
      </c>
      <c r="M194" s="172">
        <v>0</v>
      </c>
      <c r="N194" s="173">
        <f t="shared" si="43"/>
        <v>0</v>
      </c>
      <c r="O194" s="171">
        <v>0</v>
      </c>
      <c r="P194" s="172">
        <v>0</v>
      </c>
      <c r="Q194" s="173">
        <f t="shared" si="44"/>
        <v>0</v>
      </c>
      <c r="R194" s="171">
        <v>0</v>
      </c>
      <c r="S194" s="172">
        <v>0</v>
      </c>
      <c r="T194" s="173">
        <f t="shared" si="45"/>
        <v>0</v>
      </c>
      <c r="U194" s="161">
        <f t="shared" si="46"/>
        <v>0</v>
      </c>
      <c r="V194" s="162">
        <f t="shared" si="47"/>
        <v>0</v>
      </c>
      <c r="W194" s="163">
        <f t="shared" si="48"/>
        <v>0</v>
      </c>
    </row>
    <row r="195" spans="1:23" x14ac:dyDescent="0.4">
      <c r="A195" s="190">
        <f>'SCOR TABELASI'!A35</f>
        <v>0</v>
      </c>
      <c r="B195" s="190">
        <f>'SCOR TABELASI'!B35</f>
        <v>0</v>
      </c>
      <c r="C195" s="171">
        <v>0</v>
      </c>
      <c r="D195" s="172">
        <v>0</v>
      </c>
      <c r="E195" s="173">
        <f t="shared" si="49"/>
        <v>0</v>
      </c>
      <c r="F195" s="171">
        <v>0</v>
      </c>
      <c r="G195" s="172">
        <v>0</v>
      </c>
      <c r="H195" s="173">
        <f t="shared" si="41"/>
        <v>0</v>
      </c>
      <c r="I195" s="171">
        <v>0</v>
      </c>
      <c r="J195" s="172">
        <v>0</v>
      </c>
      <c r="K195" s="173">
        <f t="shared" si="42"/>
        <v>0</v>
      </c>
      <c r="L195" s="171">
        <v>0</v>
      </c>
      <c r="M195" s="172">
        <v>0</v>
      </c>
      <c r="N195" s="173">
        <f t="shared" si="43"/>
        <v>0</v>
      </c>
      <c r="O195" s="171">
        <v>0</v>
      </c>
      <c r="P195" s="172">
        <v>0</v>
      </c>
      <c r="Q195" s="173">
        <f t="shared" si="44"/>
        <v>0</v>
      </c>
      <c r="R195" s="171">
        <v>0</v>
      </c>
      <c r="S195" s="172">
        <v>0</v>
      </c>
      <c r="T195" s="173">
        <f t="shared" si="45"/>
        <v>0</v>
      </c>
      <c r="U195" s="161">
        <f t="shared" si="46"/>
        <v>0</v>
      </c>
      <c r="V195" s="162">
        <f t="shared" si="47"/>
        <v>0</v>
      </c>
      <c r="W195" s="163">
        <f t="shared" si="48"/>
        <v>0</v>
      </c>
    </row>
    <row r="196" spans="1:23" x14ac:dyDescent="0.4">
      <c r="A196" s="190">
        <f>'SCOR TABELASI'!A36</f>
        <v>0</v>
      </c>
      <c r="B196" s="190">
        <f>'SCOR TABELASI'!B36</f>
        <v>0</v>
      </c>
      <c r="C196" s="171">
        <v>0</v>
      </c>
      <c r="D196" s="172">
        <v>0</v>
      </c>
      <c r="E196" s="173">
        <f t="shared" si="49"/>
        <v>0</v>
      </c>
      <c r="F196" s="171">
        <v>0</v>
      </c>
      <c r="G196" s="172">
        <v>0</v>
      </c>
      <c r="H196" s="173">
        <f t="shared" si="41"/>
        <v>0</v>
      </c>
      <c r="I196" s="171">
        <v>0</v>
      </c>
      <c r="J196" s="172">
        <v>0</v>
      </c>
      <c r="K196" s="173">
        <f t="shared" si="42"/>
        <v>0</v>
      </c>
      <c r="L196" s="171">
        <v>0</v>
      </c>
      <c r="M196" s="172">
        <v>0</v>
      </c>
      <c r="N196" s="173">
        <f t="shared" si="43"/>
        <v>0</v>
      </c>
      <c r="O196" s="171">
        <v>0</v>
      </c>
      <c r="P196" s="172">
        <v>0</v>
      </c>
      <c r="Q196" s="173">
        <f t="shared" si="44"/>
        <v>0</v>
      </c>
      <c r="R196" s="171">
        <v>0</v>
      </c>
      <c r="S196" s="172">
        <v>0</v>
      </c>
      <c r="T196" s="173">
        <f t="shared" si="45"/>
        <v>0</v>
      </c>
      <c r="U196" s="161">
        <f t="shared" si="46"/>
        <v>0</v>
      </c>
      <c r="V196" s="162">
        <f t="shared" si="47"/>
        <v>0</v>
      </c>
      <c r="W196" s="163">
        <f t="shared" si="48"/>
        <v>0</v>
      </c>
    </row>
    <row r="197" spans="1:23" x14ac:dyDescent="0.4">
      <c r="A197" s="190">
        <f>'SCOR TABELASI'!A37</f>
        <v>0</v>
      </c>
      <c r="B197" s="190">
        <f>'SCOR TABELASI'!B37</f>
        <v>0</v>
      </c>
      <c r="C197" s="171">
        <v>0</v>
      </c>
      <c r="D197" s="172">
        <v>0</v>
      </c>
      <c r="E197" s="173">
        <f t="shared" si="49"/>
        <v>0</v>
      </c>
      <c r="F197" s="171">
        <v>0</v>
      </c>
      <c r="G197" s="172">
        <v>0</v>
      </c>
      <c r="H197" s="173">
        <f t="shared" si="41"/>
        <v>0</v>
      </c>
      <c r="I197" s="171">
        <v>0</v>
      </c>
      <c r="J197" s="172">
        <v>0</v>
      </c>
      <c r="K197" s="173">
        <f t="shared" si="42"/>
        <v>0</v>
      </c>
      <c r="L197" s="171">
        <v>0</v>
      </c>
      <c r="M197" s="172">
        <v>0</v>
      </c>
      <c r="N197" s="173">
        <f t="shared" si="43"/>
        <v>0</v>
      </c>
      <c r="O197" s="171">
        <v>0</v>
      </c>
      <c r="P197" s="172">
        <v>0</v>
      </c>
      <c r="Q197" s="173">
        <f t="shared" si="44"/>
        <v>0</v>
      </c>
      <c r="R197" s="171">
        <v>0</v>
      </c>
      <c r="S197" s="172">
        <v>0</v>
      </c>
      <c r="T197" s="173">
        <f t="shared" si="45"/>
        <v>0</v>
      </c>
      <c r="U197" s="161">
        <f t="shared" si="46"/>
        <v>0</v>
      </c>
      <c r="V197" s="162">
        <f t="shared" si="47"/>
        <v>0</v>
      </c>
      <c r="W197" s="163">
        <f t="shared" si="48"/>
        <v>0</v>
      </c>
    </row>
    <row r="198" spans="1:23" x14ac:dyDescent="0.4">
      <c r="A198" s="190">
        <f>'SCOR TABELASI'!A38</f>
        <v>0</v>
      </c>
      <c r="B198" s="190">
        <f>'SCOR TABELASI'!B38</f>
        <v>0</v>
      </c>
      <c r="C198" s="171">
        <v>0</v>
      </c>
      <c r="D198" s="172">
        <v>0</v>
      </c>
      <c r="E198" s="173">
        <f t="shared" si="49"/>
        <v>0</v>
      </c>
      <c r="F198" s="171">
        <v>0</v>
      </c>
      <c r="G198" s="172">
        <v>0</v>
      </c>
      <c r="H198" s="173">
        <f t="shared" si="41"/>
        <v>0</v>
      </c>
      <c r="I198" s="171">
        <v>0</v>
      </c>
      <c r="J198" s="172">
        <v>0</v>
      </c>
      <c r="K198" s="173">
        <f t="shared" si="42"/>
        <v>0</v>
      </c>
      <c r="L198" s="171">
        <v>0</v>
      </c>
      <c r="M198" s="172">
        <v>0</v>
      </c>
      <c r="N198" s="173">
        <f t="shared" si="43"/>
        <v>0</v>
      </c>
      <c r="O198" s="171">
        <v>0</v>
      </c>
      <c r="P198" s="172">
        <v>0</v>
      </c>
      <c r="Q198" s="173">
        <f t="shared" si="44"/>
        <v>0</v>
      </c>
      <c r="R198" s="171">
        <v>0</v>
      </c>
      <c r="S198" s="172">
        <v>0</v>
      </c>
      <c r="T198" s="173">
        <f t="shared" si="45"/>
        <v>0</v>
      </c>
      <c r="U198" s="161">
        <f t="shared" si="46"/>
        <v>0</v>
      </c>
      <c r="V198" s="162">
        <f t="shared" si="47"/>
        <v>0</v>
      </c>
      <c r="W198" s="163">
        <f t="shared" si="48"/>
        <v>0</v>
      </c>
    </row>
    <row r="200" spans="1:23" ht="19.5" thickBot="1" x14ac:dyDescent="0.45"/>
    <row r="201" spans="1:23" ht="32.25" thickBot="1" x14ac:dyDescent="0.45">
      <c r="A201" s="142" t="s">
        <v>275</v>
      </c>
      <c r="B201" s="157"/>
      <c r="C201" s="158" t="s">
        <v>268</v>
      </c>
      <c r="D201" s="159"/>
      <c r="E201" s="159"/>
      <c r="F201" s="159"/>
      <c r="G201" s="159"/>
      <c r="H201" s="159"/>
      <c r="I201" s="159"/>
      <c r="J201" s="159"/>
      <c r="K201" s="159"/>
      <c r="L201" s="159"/>
      <c r="M201" s="159"/>
      <c r="N201" s="159"/>
      <c r="O201" s="159" t="s">
        <v>269</v>
      </c>
      <c r="P201" s="159"/>
      <c r="Q201" s="159"/>
      <c r="R201" s="159"/>
      <c r="S201" s="159"/>
      <c r="T201" s="160"/>
      <c r="U201" s="150" t="s">
        <v>267</v>
      </c>
      <c r="V201" s="151"/>
      <c r="W201" s="152"/>
    </row>
    <row r="202" spans="1:23" ht="19.5" x14ac:dyDescent="0.4">
      <c r="A202" s="144" t="s">
        <v>254</v>
      </c>
      <c r="B202" s="148"/>
      <c r="C202" s="164" t="s">
        <v>31</v>
      </c>
      <c r="D202" s="165"/>
      <c r="E202" s="166"/>
      <c r="F202" s="164" t="s">
        <v>73</v>
      </c>
      <c r="G202" s="165"/>
      <c r="H202" s="166"/>
      <c r="I202" s="167" t="s">
        <v>263</v>
      </c>
      <c r="J202" s="168"/>
      <c r="K202" s="169"/>
      <c r="L202" s="164" t="s">
        <v>32</v>
      </c>
      <c r="M202" s="165"/>
      <c r="N202" s="166"/>
      <c r="O202" s="164" t="s">
        <v>16</v>
      </c>
      <c r="P202" s="165"/>
      <c r="Q202" s="166"/>
      <c r="R202" s="164" t="s">
        <v>2</v>
      </c>
      <c r="S202" s="165"/>
      <c r="T202" s="170"/>
      <c r="U202" s="153"/>
      <c r="V202" s="145"/>
      <c r="W202" s="154"/>
    </row>
    <row r="203" spans="1:23" ht="19.5" x14ac:dyDescent="0.4">
      <c r="A203" s="146" t="s">
        <v>255</v>
      </c>
      <c r="B203" s="149" t="s">
        <v>256</v>
      </c>
      <c r="C203" s="171" t="s">
        <v>264</v>
      </c>
      <c r="D203" s="172" t="s">
        <v>265</v>
      </c>
      <c r="E203" s="173" t="s">
        <v>266</v>
      </c>
      <c r="F203" s="171" t="s">
        <v>264</v>
      </c>
      <c r="G203" s="172" t="s">
        <v>265</v>
      </c>
      <c r="H203" s="173" t="s">
        <v>266</v>
      </c>
      <c r="I203" s="171" t="s">
        <v>264</v>
      </c>
      <c r="J203" s="172" t="s">
        <v>265</v>
      </c>
      <c r="K203" s="173" t="s">
        <v>266</v>
      </c>
      <c r="L203" s="171" t="s">
        <v>264</v>
      </c>
      <c r="M203" s="172" t="s">
        <v>265</v>
      </c>
      <c r="N203" s="173" t="s">
        <v>266</v>
      </c>
      <c r="O203" s="171" t="s">
        <v>264</v>
      </c>
      <c r="P203" s="172" t="s">
        <v>265</v>
      </c>
      <c r="Q203" s="173" t="s">
        <v>266</v>
      </c>
      <c r="R203" s="171" t="s">
        <v>264</v>
      </c>
      <c r="S203" s="172" t="s">
        <v>265</v>
      </c>
      <c r="T203" s="174" t="s">
        <v>266</v>
      </c>
      <c r="U203" s="155" t="s">
        <v>264</v>
      </c>
      <c r="V203" s="147" t="s">
        <v>265</v>
      </c>
      <c r="W203" s="156" t="s">
        <v>266</v>
      </c>
    </row>
    <row r="204" spans="1:23" x14ac:dyDescent="0.4">
      <c r="A204" s="190">
        <f>'SCOR TABELASI'!A4</f>
        <v>0</v>
      </c>
      <c r="B204" s="190">
        <f>'SCOR TABELASI'!B4</f>
        <v>0</v>
      </c>
      <c r="C204" s="171">
        <v>0</v>
      </c>
      <c r="D204" s="172">
        <v>0</v>
      </c>
      <c r="E204" s="173">
        <f>((C204)-(D204/3))</f>
        <v>0</v>
      </c>
      <c r="F204" s="171">
        <v>0</v>
      </c>
      <c r="G204" s="172">
        <v>0</v>
      </c>
      <c r="H204" s="173">
        <f t="shared" ref="H204:H238" si="50">((F204)-(G204/3))</f>
        <v>0</v>
      </c>
      <c r="I204" s="171">
        <v>0</v>
      </c>
      <c r="J204" s="172">
        <v>0</v>
      </c>
      <c r="K204" s="173">
        <f t="shared" ref="K204:K238" si="51">((I204)-(J204/3))</f>
        <v>0</v>
      </c>
      <c r="L204" s="171">
        <v>0</v>
      </c>
      <c r="M204" s="172">
        <v>0</v>
      </c>
      <c r="N204" s="173">
        <f t="shared" ref="N204:N238" si="52">((L204)-(M204/3))</f>
        <v>0</v>
      </c>
      <c r="O204" s="171">
        <v>0</v>
      </c>
      <c r="P204" s="172">
        <v>0</v>
      </c>
      <c r="Q204" s="173">
        <f t="shared" ref="Q204:Q238" si="53">((O204)-(P204/3))</f>
        <v>0</v>
      </c>
      <c r="R204" s="171">
        <v>0</v>
      </c>
      <c r="S204" s="172">
        <v>0</v>
      </c>
      <c r="T204" s="173">
        <f t="shared" ref="T204:T238" si="54">((R204)-(S204/3))</f>
        <v>0</v>
      </c>
      <c r="U204" s="161">
        <f>SUM(C204,F204,I204,L204,O204,R204)</f>
        <v>0</v>
      </c>
      <c r="V204" s="162">
        <f>SUM(D204,G204,J204,M204,P204,S204)</f>
        <v>0</v>
      </c>
      <c r="W204" s="163">
        <f>SUM(E204,H204,K204,N204,Q204,T204)</f>
        <v>0</v>
      </c>
    </row>
    <row r="205" spans="1:23" x14ac:dyDescent="0.4">
      <c r="A205" s="190">
        <f>'SCOR TABELASI'!A5</f>
        <v>0</v>
      </c>
      <c r="B205" s="190">
        <f>'SCOR TABELASI'!B5</f>
        <v>0</v>
      </c>
      <c r="C205" s="171">
        <v>0</v>
      </c>
      <c r="D205" s="172">
        <v>0</v>
      </c>
      <c r="E205" s="173">
        <f>((C205)-(D205/3))</f>
        <v>0</v>
      </c>
      <c r="F205" s="171">
        <v>0</v>
      </c>
      <c r="G205" s="172">
        <v>0</v>
      </c>
      <c r="H205" s="173">
        <f t="shared" si="50"/>
        <v>0</v>
      </c>
      <c r="I205" s="171">
        <v>0</v>
      </c>
      <c r="J205" s="172">
        <v>0</v>
      </c>
      <c r="K205" s="173">
        <f t="shared" si="51"/>
        <v>0</v>
      </c>
      <c r="L205" s="171">
        <v>0</v>
      </c>
      <c r="M205" s="172">
        <v>0</v>
      </c>
      <c r="N205" s="173">
        <f t="shared" si="52"/>
        <v>0</v>
      </c>
      <c r="O205" s="171">
        <v>0</v>
      </c>
      <c r="P205" s="172">
        <v>0</v>
      </c>
      <c r="Q205" s="173">
        <f t="shared" si="53"/>
        <v>0</v>
      </c>
      <c r="R205" s="171">
        <v>0</v>
      </c>
      <c r="S205" s="172">
        <v>0</v>
      </c>
      <c r="T205" s="173">
        <f t="shared" si="54"/>
        <v>0</v>
      </c>
      <c r="U205" s="161">
        <f t="shared" ref="U205:U238" si="55">SUM(C205,F205,I205,L205,O205,R205)</f>
        <v>0</v>
      </c>
      <c r="V205" s="162">
        <f t="shared" ref="V205:V238" si="56">SUM(D205,G205,J205,M205,P205,S205)</f>
        <v>0</v>
      </c>
      <c r="W205" s="163">
        <f t="shared" ref="W205:W238" si="57">SUM(E205,H205,K205,N205,Q205,T205)</f>
        <v>0</v>
      </c>
    </row>
    <row r="206" spans="1:23" x14ac:dyDescent="0.4">
      <c r="A206" s="190">
        <f>'SCOR TABELASI'!A6</f>
        <v>0</v>
      </c>
      <c r="B206" s="190">
        <f>'SCOR TABELASI'!B6</f>
        <v>0</v>
      </c>
      <c r="C206" s="171">
        <v>0</v>
      </c>
      <c r="D206" s="172">
        <v>0</v>
      </c>
      <c r="E206" s="173">
        <f t="shared" ref="E206:E238" si="58">((C206)-(D206/3))</f>
        <v>0</v>
      </c>
      <c r="F206" s="171">
        <v>0</v>
      </c>
      <c r="G206" s="172">
        <v>0</v>
      </c>
      <c r="H206" s="173">
        <f t="shared" si="50"/>
        <v>0</v>
      </c>
      <c r="I206" s="171">
        <v>0</v>
      </c>
      <c r="J206" s="172">
        <v>0</v>
      </c>
      <c r="K206" s="173">
        <f t="shared" si="51"/>
        <v>0</v>
      </c>
      <c r="L206" s="171">
        <v>0</v>
      </c>
      <c r="M206" s="172">
        <v>0</v>
      </c>
      <c r="N206" s="173">
        <f t="shared" si="52"/>
        <v>0</v>
      </c>
      <c r="O206" s="171">
        <v>0</v>
      </c>
      <c r="P206" s="172">
        <v>0</v>
      </c>
      <c r="Q206" s="173">
        <f t="shared" si="53"/>
        <v>0</v>
      </c>
      <c r="R206" s="171">
        <v>0</v>
      </c>
      <c r="S206" s="172">
        <v>0</v>
      </c>
      <c r="T206" s="173">
        <f t="shared" si="54"/>
        <v>0</v>
      </c>
      <c r="U206" s="161">
        <f t="shared" si="55"/>
        <v>0</v>
      </c>
      <c r="V206" s="162">
        <f t="shared" si="56"/>
        <v>0</v>
      </c>
      <c r="W206" s="163">
        <f t="shared" si="57"/>
        <v>0</v>
      </c>
    </row>
    <row r="207" spans="1:23" x14ac:dyDescent="0.4">
      <c r="A207" s="190">
        <f>'SCOR TABELASI'!A7</f>
        <v>0</v>
      </c>
      <c r="B207" s="190">
        <f>'SCOR TABELASI'!B7</f>
        <v>0</v>
      </c>
      <c r="C207" s="171">
        <v>0</v>
      </c>
      <c r="D207" s="172">
        <v>0</v>
      </c>
      <c r="E207" s="173">
        <f t="shared" si="58"/>
        <v>0</v>
      </c>
      <c r="F207" s="171">
        <v>0</v>
      </c>
      <c r="G207" s="172">
        <v>0</v>
      </c>
      <c r="H207" s="173">
        <f t="shared" si="50"/>
        <v>0</v>
      </c>
      <c r="I207" s="171">
        <v>0</v>
      </c>
      <c r="J207" s="172">
        <v>0</v>
      </c>
      <c r="K207" s="173">
        <f t="shared" si="51"/>
        <v>0</v>
      </c>
      <c r="L207" s="171">
        <v>0</v>
      </c>
      <c r="M207" s="172">
        <v>0</v>
      </c>
      <c r="N207" s="173">
        <f t="shared" si="52"/>
        <v>0</v>
      </c>
      <c r="O207" s="171">
        <v>0</v>
      </c>
      <c r="P207" s="172">
        <v>0</v>
      </c>
      <c r="Q207" s="173">
        <f t="shared" si="53"/>
        <v>0</v>
      </c>
      <c r="R207" s="171">
        <v>0</v>
      </c>
      <c r="S207" s="172">
        <v>0</v>
      </c>
      <c r="T207" s="173">
        <f t="shared" si="54"/>
        <v>0</v>
      </c>
      <c r="U207" s="161">
        <f t="shared" si="55"/>
        <v>0</v>
      </c>
      <c r="V207" s="162">
        <f t="shared" si="56"/>
        <v>0</v>
      </c>
      <c r="W207" s="163">
        <f t="shared" si="57"/>
        <v>0</v>
      </c>
    </row>
    <row r="208" spans="1:23" x14ac:dyDescent="0.4">
      <c r="A208" s="190">
        <f>'SCOR TABELASI'!A8</f>
        <v>0</v>
      </c>
      <c r="B208" s="190">
        <f>'SCOR TABELASI'!B8</f>
        <v>0</v>
      </c>
      <c r="C208" s="171">
        <v>0</v>
      </c>
      <c r="D208" s="172">
        <v>0</v>
      </c>
      <c r="E208" s="173">
        <f t="shared" si="58"/>
        <v>0</v>
      </c>
      <c r="F208" s="171">
        <v>0</v>
      </c>
      <c r="G208" s="172">
        <v>0</v>
      </c>
      <c r="H208" s="173">
        <f t="shared" si="50"/>
        <v>0</v>
      </c>
      <c r="I208" s="171">
        <v>0</v>
      </c>
      <c r="J208" s="172">
        <v>0</v>
      </c>
      <c r="K208" s="173">
        <f t="shared" si="51"/>
        <v>0</v>
      </c>
      <c r="L208" s="171">
        <v>0</v>
      </c>
      <c r="M208" s="172">
        <v>0</v>
      </c>
      <c r="N208" s="173">
        <f t="shared" si="52"/>
        <v>0</v>
      </c>
      <c r="O208" s="171">
        <v>0</v>
      </c>
      <c r="P208" s="172">
        <v>0</v>
      </c>
      <c r="Q208" s="173">
        <f t="shared" si="53"/>
        <v>0</v>
      </c>
      <c r="R208" s="171">
        <v>0</v>
      </c>
      <c r="S208" s="172">
        <v>0</v>
      </c>
      <c r="T208" s="173">
        <f t="shared" si="54"/>
        <v>0</v>
      </c>
      <c r="U208" s="161">
        <f t="shared" si="55"/>
        <v>0</v>
      </c>
      <c r="V208" s="162">
        <f t="shared" si="56"/>
        <v>0</v>
      </c>
      <c r="W208" s="163">
        <f t="shared" si="57"/>
        <v>0</v>
      </c>
    </row>
    <row r="209" spans="1:23" x14ac:dyDescent="0.4">
      <c r="A209" s="190">
        <f>'SCOR TABELASI'!A9</f>
        <v>0</v>
      </c>
      <c r="B209" s="190">
        <f>'SCOR TABELASI'!B9</f>
        <v>0</v>
      </c>
      <c r="C209" s="171">
        <v>0</v>
      </c>
      <c r="D209" s="172">
        <v>0</v>
      </c>
      <c r="E209" s="173">
        <f t="shared" si="58"/>
        <v>0</v>
      </c>
      <c r="F209" s="171">
        <v>0</v>
      </c>
      <c r="G209" s="172">
        <v>0</v>
      </c>
      <c r="H209" s="173">
        <f t="shared" si="50"/>
        <v>0</v>
      </c>
      <c r="I209" s="171">
        <v>0</v>
      </c>
      <c r="J209" s="172">
        <v>0</v>
      </c>
      <c r="K209" s="173">
        <f t="shared" si="51"/>
        <v>0</v>
      </c>
      <c r="L209" s="171">
        <v>0</v>
      </c>
      <c r="M209" s="172">
        <v>0</v>
      </c>
      <c r="N209" s="173">
        <f t="shared" si="52"/>
        <v>0</v>
      </c>
      <c r="O209" s="171">
        <v>0</v>
      </c>
      <c r="P209" s="172">
        <v>0</v>
      </c>
      <c r="Q209" s="173">
        <f t="shared" si="53"/>
        <v>0</v>
      </c>
      <c r="R209" s="171">
        <v>0</v>
      </c>
      <c r="S209" s="172">
        <v>0</v>
      </c>
      <c r="T209" s="173">
        <f t="shared" si="54"/>
        <v>0</v>
      </c>
      <c r="U209" s="161">
        <f t="shared" si="55"/>
        <v>0</v>
      </c>
      <c r="V209" s="162">
        <f t="shared" si="56"/>
        <v>0</v>
      </c>
      <c r="W209" s="163">
        <f t="shared" si="57"/>
        <v>0</v>
      </c>
    </row>
    <row r="210" spans="1:23" x14ac:dyDescent="0.4">
      <c r="A210" s="190">
        <f>'SCOR TABELASI'!A10</f>
        <v>0</v>
      </c>
      <c r="B210" s="190">
        <f>'SCOR TABELASI'!B10</f>
        <v>0</v>
      </c>
      <c r="C210" s="171">
        <v>0</v>
      </c>
      <c r="D210" s="172">
        <v>0</v>
      </c>
      <c r="E210" s="173">
        <f t="shared" si="58"/>
        <v>0</v>
      </c>
      <c r="F210" s="171">
        <v>0</v>
      </c>
      <c r="G210" s="172">
        <v>0</v>
      </c>
      <c r="H210" s="173">
        <f t="shared" si="50"/>
        <v>0</v>
      </c>
      <c r="I210" s="171">
        <v>0</v>
      </c>
      <c r="J210" s="172">
        <v>0</v>
      </c>
      <c r="K210" s="173">
        <f t="shared" si="51"/>
        <v>0</v>
      </c>
      <c r="L210" s="171">
        <v>0</v>
      </c>
      <c r="M210" s="172">
        <v>0</v>
      </c>
      <c r="N210" s="173">
        <f t="shared" si="52"/>
        <v>0</v>
      </c>
      <c r="O210" s="171">
        <v>0</v>
      </c>
      <c r="P210" s="172">
        <v>0</v>
      </c>
      <c r="Q210" s="173">
        <f t="shared" si="53"/>
        <v>0</v>
      </c>
      <c r="R210" s="171">
        <v>0</v>
      </c>
      <c r="S210" s="172">
        <v>0</v>
      </c>
      <c r="T210" s="173">
        <f t="shared" si="54"/>
        <v>0</v>
      </c>
      <c r="U210" s="161">
        <f t="shared" si="55"/>
        <v>0</v>
      </c>
      <c r="V210" s="162">
        <f t="shared" si="56"/>
        <v>0</v>
      </c>
      <c r="W210" s="163">
        <f t="shared" si="57"/>
        <v>0</v>
      </c>
    </row>
    <row r="211" spans="1:23" x14ac:dyDescent="0.4">
      <c r="A211" s="190">
        <f>'SCOR TABELASI'!A11</f>
        <v>0</v>
      </c>
      <c r="B211" s="190">
        <f>'SCOR TABELASI'!B11</f>
        <v>0</v>
      </c>
      <c r="C211" s="171">
        <v>0</v>
      </c>
      <c r="D211" s="172">
        <v>0</v>
      </c>
      <c r="E211" s="173">
        <f t="shared" si="58"/>
        <v>0</v>
      </c>
      <c r="F211" s="171">
        <v>0</v>
      </c>
      <c r="G211" s="172">
        <v>0</v>
      </c>
      <c r="H211" s="173">
        <f t="shared" si="50"/>
        <v>0</v>
      </c>
      <c r="I211" s="171">
        <v>0</v>
      </c>
      <c r="J211" s="172">
        <v>0</v>
      </c>
      <c r="K211" s="173">
        <f t="shared" si="51"/>
        <v>0</v>
      </c>
      <c r="L211" s="171">
        <v>0</v>
      </c>
      <c r="M211" s="172">
        <v>0</v>
      </c>
      <c r="N211" s="173">
        <f t="shared" si="52"/>
        <v>0</v>
      </c>
      <c r="O211" s="171">
        <v>0</v>
      </c>
      <c r="P211" s="172">
        <v>0</v>
      </c>
      <c r="Q211" s="173">
        <f t="shared" si="53"/>
        <v>0</v>
      </c>
      <c r="R211" s="171">
        <v>0</v>
      </c>
      <c r="S211" s="172">
        <v>0</v>
      </c>
      <c r="T211" s="173">
        <f t="shared" si="54"/>
        <v>0</v>
      </c>
      <c r="U211" s="161">
        <f t="shared" si="55"/>
        <v>0</v>
      </c>
      <c r="V211" s="162">
        <f t="shared" si="56"/>
        <v>0</v>
      </c>
      <c r="W211" s="163">
        <f t="shared" si="57"/>
        <v>0</v>
      </c>
    </row>
    <row r="212" spans="1:23" x14ac:dyDescent="0.4">
      <c r="A212" s="190">
        <f>'SCOR TABELASI'!A12</f>
        <v>0</v>
      </c>
      <c r="B212" s="190">
        <f>'SCOR TABELASI'!B12</f>
        <v>0</v>
      </c>
      <c r="C212" s="171">
        <v>0</v>
      </c>
      <c r="D212" s="172">
        <v>0</v>
      </c>
      <c r="E212" s="173">
        <f t="shared" si="58"/>
        <v>0</v>
      </c>
      <c r="F212" s="171">
        <v>0</v>
      </c>
      <c r="G212" s="172">
        <v>0</v>
      </c>
      <c r="H212" s="173">
        <f t="shared" si="50"/>
        <v>0</v>
      </c>
      <c r="I212" s="171">
        <v>0</v>
      </c>
      <c r="J212" s="172">
        <v>0</v>
      </c>
      <c r="K212" s="173">
        <f t="shared" si="51"/>
        <v>0</v>
      </c>
      <c r="L212" s="171">
        <v>0</v>
      </c>
      <c r="M212" s="172">
        <v>0</v>
      </c>
      <c r="N212" s="173">
        <f t="shared" si="52"/>
        <v>0</v>
      </c>
      <c r="O212" s="171">
        <v>0</v>
      </c>
      <c r="P212" s="172">
        <v>0</v>
      </c>
      <c r="Q212" s="173">
        <f t="shared" si="53"/>
        <v>0</v>
      </c>
      <c r="R212" s="171">
        <v>0</v>
      </c>
      <c r="S212" s="172">
        <v>0</v>
      </c>
      <c r="T212" s="173">
        <f t="shared" si="54"/>
        <v>0</v>
      </c>
      <c r="U212" s="161">
        <f t="shared" si="55"/>
        <v>0</v>
      </c>
      <c r="V212" s="162">
        <f t="shared" si="56"/>
        <v>0</v>
      </c>
      <c r="W212" s="163">
        <f t="shared" si="57"/>
        <v>0</v>
      </c>
    </row>
    <row r="213" spans="1:23" x14ac:dyDescent="0.4">
      <c r="A213" s="190">
        <f>'SCOR TABELASI'!A13</f>
        <v>0</v>
      </c>
      <c r="B213" s="190">
        <f>'SCOR TABELASI'!B13</f>
        <v>0</v>
      </c>
      <c r="C213" s="171">
        <v>0</v>
      </c>
      <c r="D213" s="172">
        <v>0</v>
      </c>
      <c r="E213" s="173">
        <f t="shared" si="58"/>
        <v>0</v>
      </c>
      <c r="F213" s="171">
        <v>0</v>
      </c>
      <c r="G213" s="172">
        <v>0</v>
      </c>
      <c r="H213" s="173">
        <f t="shared" si="50"/>
        <v>0</v>
      </c>
      <c r="I213" s="171">
        <v>0</v>
      </c>
      <c r="J213" s="172">
        <v>0</v>
      </c>
      <c r="K213" s="173">
        <f t="shared" si="51"/>
        <v>0</v>
      </c>
      <c r="L213" s="171">
        <v>0</v>
      </c>
      <c r="M213" s="172">
        <v>0</v>
      </c>
      <c r="N213" s="173">
        <f t="shared" si="52"/>
        <v>0</v>
      </c>
      <c r="O213" s="171">
        <v>0</v>
      </c>
      <c r="P213" s="172">
        <v>0</v>
      </c>
      <c r="Q213" s="173">
        <f t="shared" si="53"/>
        <v>0</v>
      </c>
      <c r="R213" s="171">
        <v>0</v>
      </c>
      <c r="S213" s="172">
        <v>0</v>
      </c>
      <c r="T213" s="173">
        <f t="shared" si="54"/>
        <v>0</v>
      </c>
      <c r="U213" s="161">
        <f t="shared" si="55"/>
        <v>0</v>
      </c>
      <c r="V213" s="162">
        <f t="shared" si="56"/>
        <v>0</v>
      </c>
      <c r="W213" s="163">
        <f t="shared" si="57"/>
        <v>0</v>
      </c>
    </row>
    <row r="214" spans="1:23" x14ac:dyDescent="0.4">
      <c r="A214" s="190">
        <f>'SCOR TABELASI'!A14</f>
        <v>0</v>
      </c>
      <c r="B214" s="190">
        <f>'SCOR TABELASI'!B14</f>
        <v>0</v>
      </c>
      <c r="C214" s="171">
        <v>0</v>
      </c>
      <c r="D214" s="172">
        <v>0</v>
      </c>
      <c r="E214" s="173">
        <f t="shared" si="58"/>
        <v>0</v>
      </c>
      <c r="F214" s="171">
        <v>0</v>
      </c>
      <c r="G214" s="172">
        <v>0</v>
      </c>
      <c r="H214" s="173">
        <f t="shared" si="50"/>
        <v>0</v>
      </c>
      <c r="I214" s="171">
        <v>0</v>
      </c>
      <c r="J214" s="172">
        <v>0</v>
      </c>
      <c r="K214" s="173">
        <f t="shared" si="51"/>
        <v>0</v>
      </c>
      <c r="L214" s="171">
        <v>0</v>
      </c>
      <c r="M214" s="172">
        <v>0</v>
      </c>
      <c r="N214" s="173">
        <f t="shared" si="52"/>
        <v>0</v>
      </c>
      <c r="O214" s="171">
        <v>0</v>
      </c>
      <c r="P214" s="172">
        <v>0</v>
      </c>
      <c r="Q214" s="173">
        <f t="shared" si="53"/>
        <v>0</v>
      </c>
      <c r="R214" s="171">
        <v>0</v>
      </c>
      <c r="S214" s="172">
        <v>0</v>
      </c>
      <c r="T214" s="173">
        <f t="shared" si="54"/>
        <v>0</v>
      </c>
      <c r="U214" s="161">
        <f t="shared" si="55"/>
        <v>0</v>
      </c>
      <c r="V214" s="162">
        <f t="shared" si="56"/>
        <v>0</v>
      </c>
      <c r="W214" s="163">
        <f t="shared" si="57"/>
        <v>0</v>
      </c>
    </row>
    <row r="215" spans="1:23" x14ac:dyDescent="0.4">
      <c r="A215" s="190">
        <f>'SCOR TABELASI'!A15</f>
        <v>0</v>
      </c>
      <c r="B215" s="190">
        <f>'SCOR TABELASI'!B15</f>
        <v>0</v>
      </c>
      <c r="C215" s="171">
        <v>0</v>
      </c>
      <c r="D215" s="172">
        <v>0</v>
      </c>
      <c r="E215" s="173">
        <f t="shared" si="58"/>
        <v>0</v>
      </c>
      <c r="F215" s="171">
        <v>0</v>
      </c>
      <c r="G215" s="172">
        <v>0</v>
      </c>
      <c r="H215" s="173">
        <f t="shared" si="50"/>
        <v>0</v>
      </c>
      <c r="I215" s="171">
        <v>0</v>
      </c>
      <c r="J215" s="172">
        <v>0</v>
      </c>
      <c r="K215" s="173">
        <f t="shared" si="51"/>
        <v>0</v>
      </c>
      <c r="L215" s="171">
        <v>0</v>
      </c>
      <c r="M215" s="172">
        <v>0</v>
      </c>
      <c r="N215" s="173">
        <f t="shared" si="52"/>
        <v>0</v>
      </c>
      <c r="O215" s="171">
        <v>0</v>
      </c>
      <c r="P215" s="172">
        <v>0</v>
      </c>
      <c r="Q215" s="173">
        <f t="shared" si="53"/>
        <v>0</v>
      </c>
      <c r="R215" s="171">
        <v>0</v>
      </c>
      <c r="S215" s="172">
        <v>0</v>
      </c>
      <c r="T215" s="173">
        <f t="shared" si="54"/>
        <v>0</v>
      </c>
      <c r="U215" s="161">
        <f t="shared" si="55"/>
        <v>0</v>
      </c>
      <c r="V215" s="162">
        <f t="shared" si="56"/>
        <v>0</v>
      </c>
      <c r="W215" s="163">
        <f t="shared" si="57"/>
        <v>0</v>
      </c>
    </row>
    <row r="216" spans="1:23" x14ac:dyDescent="0.4">
      <c r="A216" s="190">
        <f>'SCOR TABELASI'!A16</f>
        <v>0</v>
      </c>
      <c r="B216" s="190">
        <f>'SCOR TABELASI'!B16</f>
        <v>0</v>
      </c>
      <c r="C216" s="171">
        <v>0</v>
      </c>
      <c r="D216" s="172">
        <v>0</v>
      </c>
      <c r="E216" s="173">
        <f t="shared" si="58"/>
        <v>0</v>
      </c>
      <c r="F216" s="171">
        <v>0</v>
      </c>
      <c r="G216" s="172">
        <v>0</v>
      </c>
      <c r="H216" s="173">
        <f t="shared" si="50"/>
        <v>0</v>
      </c>
      <c r="I216" s="171">
        <v>0</v>
      </c>
      <c r="J216" s="172">
        <v>0</v>
      </c>
      <c r="K216" s="173">
        <f t="shared" si="51"/>
        <v>0</v>
      </c>
      <c r="L216" s="171">
        <v>0</v>
      </c>
      <c r="M216" s="172">
        <v>0</v>
      </c>
      <c r="N216" s="173">
        <f t="shared" si="52"/>
        <v>0</v>
      </c>
      <c r="O216" s="171">
        <v>0</v>
      </c>
      <c r="P216" s="172">
        <v>0</v>
      </c>
      <c r="Q216" s="173">
        <f t="shared" si="53"/>
        <v>0</v>
      </c>
      <c r="R216" s="171">
        <v>0</v>
      </c>
      <c r="S216" s="172">
        <v>0</v>
      </c>
      <c r="T216" s="173">
        <f t="shared" si="54"/>
        <v>0</v>
      </c>
      <c r="U216" s="161">
        <f t="shared" si="55"/>
        <v>0</v>
      </c>
      <c r="V216" s="162">
        <f t="shared" si="56"/>
        <v>0</v>
      </c>
      <c r="W216" s="163">
        <f t="shared" si="57"/>
        <v>0</v>
      </c>
    </row>
    <row r="217" spans="1:23" x14ac:dyDescent="0.4">
      <c r="A217" s="190">
        <f>'SCOR TABELASI'!A17</f>
        <v>0</v>
      </c>
      <c r="B217" s="190">
        <f>'SCOR TABELASI'!B17</f>
        <v>0</v>
      </c>
      <c r="C217" s="171">
        <v>0</v>
      </c>
      <c r="D217" s="172">
        <v>0</v>
      </c>
      <c r="E217" s="173">
        <f t="shared" si="58"/>
        <v>0</v>
      </c>
      <c r="F217" s="171">
        <v>0</v>
      </c>
      <c r="G217" s="172">
        <v>0</v>
      </c>
      <c r="H217" s="173">
        <f t="shared" si="50"/>
        <v>0</v>
      </c>
      <c r="I217" s="171">
        <v>0</v>
      </c>
      <c r="J217" s="172">
        <v>0</v>
      </c>
      <c r="K217" s="173">
        <f t="shared" si="51"/>
        <v>0</v>
      </c>
      <c r="L217" s="171">
        <v>0</v>
      </c>
      <c r="M217" s="172">
        <v>0</v>
      </c>
      <c r="N217" s="173">
        <f t="shared" si="52"/>
        <v>0</v>
      </c>
      <c r="O217" s="171">
        <v>0</v>
      </c>
      <c r="P217" s="172">
        <v>0</v>
      </c>
      <c r="Q217" s="173">
        <f t="shared" si="53"/>
        <v>0</v>
      </c>
      <c r="R217" s="171">
        <v>0</v>
      </c>
      <c r="S217" s="172">
        <v>0</v>
      </c>
      <c r="T217" s="173">
        <f t="shared" si="54"/>
        <v>0</v>
      </c>
      <c r="U217" s="161">
        <f t="shared" si="55"/>
        <v>0</v>
      </c>
      <c r="V217" s="162">
        <f t="shared" si="56"/>
        <v>0</v>
      </c>
      <c r="W217" s="163">
        <f t="shared" si="57"/>
        <v>0</v>
      </c>
    </row>
    <row r="218" spans="1:23" x14ac:dyDescent="0.4">
      <c r="A218" s="190">
        <f>'SCOR TABELASI'!A18</f>
        <v>0</v>
      </c>
      <c r="B218" s="190">
        <f>'SCOR TABELASI'!B18</f>
        <v>0</v>
      </c>
      <c r="C218" s="171">
        <v>0</v>
      </c>
      <c r="D218" s="172">
        <v>0</v>
      </c>
      <c r="E218" s="173">
        <f t="shared" si="58"/>
        <v>0</v>
      </c>
      <c r="F218" s="171">
        <v>0</v>
      </c>
      <c r="G218" s="172">
        <v>0</v>
      </c>
      <c r="H218" s="173">
        <f t="shared" si="50"/>
        <v>0</v>
      </c>
      <c r="I218" s="171">
        <v>0</v>
      </c>
      <c r="J218" s="172">
        <v>0</v>
      </c>
      <c r="K218" s="173">
        <f t="shared" si="51"/>
        <v>0</v>
      </c>
      <c r="L218" s="171">
        <v>0</v>
      </c>
      <c r="M218" s="172">
        <v>0</v>
      </c>
      <c r="N218" s="173">
        <f t="shared" si="52"/>
        <v>0</v>
      </c>
      <c r="O218" s="171">
        <v>0</v>
      </c>
      <c r="P218" s="172">
        <v>0</v>
      </c>
      <c r="Q218" s="173">
        <f t="shared" si="53"/>
        <v>0</v>
      </c>
      <c r="R218" s="171">
        <v>0</v>
      </c>
      <c r="S218" s="172">
        <v>0</v>
      </c>
      <c r="T218" s="173">
        <f t="shared" si="54"/>
        <v>0</v>
      </c>
      <c r="U218" s="161">
        <f t="shared" si="55"/>
        <v>0</v>
      </c>
      <c r="V218" s="162">
        <f t="shared" si="56"/>
        <v>0</v>
      </c>
      <c r="W218" s="163">
        <f t="shared" si="57"/>
        <v>0</v>
      </c>
    </row>
    <row r="219" spans="1:23" x14ac:dyDescent="0.4">
      <c r="A219" s="190">
        <f>'SCOR TABELASI'!A19</f>
        <v>0</v>
      </c>
      <c r="B219" s="190">
        <f>'SCOR TABELASI'!B19</f>
        <v>0</v>
      </c>
      <c r="C219" s="171">
        <v>0</v>
      </c>
      <c r="D219" s="172">
        <v>0</v>
      </c>
      <c r="E219" s="173">
        <f t="shared" si="58"/>
        <v>0</v>
      </c>
      <c r="F219" s="171">
        <v>0</v>
      </c>
      <c r="G219" s="172">
        <v>0</v>
      </c>
      <c r="H219" s="173">
        <f t="shared" si="50"/>
        <v>0</v>
      </c>
      <c r="I219" s="171">
        <v>0</v>
      </c>
      <c r="J219" s="172">
        <v>0</v>
      </c>
      <c r="K219" s="173">
        <f t="shared" si="51"/>
        <v>0</v>
      </c>
      <c r="L219" s="171">
        <v>0</v>
      </c>
      <c r="M219" s="172">
        <v>0</v>
      </c>
      <c r="N219" s="173">
        <f t="shared" si="52"/>
        <v>0</v>
      </c>
      <c r="O219" s="171">
        <v>0</v>
      </c>
      <c r="P219" s="172">
        <v>0</v>
      </c>
      <c r="Q219" s="173">
        <f t="shared" si="53"/>
        <v>0</v>
      </c>
      <c r="R219" s="171">
        <v>0</v>
      </c>
      <c r="S219" s="172">
        <v>0</v>
      </c>
      <c r="T219" s="173">
        <f t="shared" si="54"/>
        <v>0</v>
      </c>
      <c r="U219" s="161">
        <f t="shared" si="55"/>
        <v>0</v>
      </c>
      <c r="V219" s="162">
        <f t="shared" si="56"/>
        <v>0</v>
      </c>
      <c r="W219" s="163">
        <f t="shared" si="57"/>
        <v>0</v>
      </c>
    </row>
    <row r="220" spans="1:23" x14ac:dyDescent="0.4">
      <c r="A220" s="190">
        <f>'SCOR TABELASI'!A20</f>
        <v>0</v>
      </c>
      <c r="B220" s="190">
        <f>'SCOR TABELASI'!B20</f>
        <v>0</v>
      </c>
      <c r="C220" s="171">
        <v>0</v>
      </c>
      <c r="D220" s="172">
        <v>0</v>
      </c>
      <c r="E220" s="173">
        <f t="shared" si="58"/>
        <v>0</v>
      </c>
      <c r="F220" s="171">
        <v>0</v>
      </c>
      <c r="G220" s="172">
        <v>0</v>
      </c>
      <c r="H220" s="173">
        <f t="shared" si="50"/>
        <v>0</v>
      </c>
      <c r="I220" s="171">
        <v>0</v>
      </c>
      <c r="J220" s="172">
        <v>0</v>
      </c>
      <c r="K220" s="173">
        <f t="shared" si="51"/>
        <v>0</v>
      </c>
      <c r="L220" s="171">
        <v>0</v>
      </c>
      <c r="M220" s="172">
        <v>0</v>
      </c>
      <c r="N220" s="173">
        <f t="shared" si="52"/>
        <v>0</v>
      </c>
      <c r="O220" s="171">
        <v>0</v>
      </c>
      <c r="P220" s="172">
        <v>0</v>
      </c>
      <c r="Q220" s="173">
        <f t="shared" si="53"/>
        <v>0</v>
      </c>
      <c r="R220" s="171">
        <v>0</v>
      </c>
      <c r="S220" s="172">
        <v>0</v>
      </c>
      <c r="T220" s="173">
        <f t="shared" si="54"/>
        <v>0</v>
      </c>
      <c r="U220" s="161">
        <f t="shared" si="55"/>
        <v>0</v>
      </c>
      <c r="V220" s="162">
        <f t="shared" si="56"/>
        <v>0</v>
      </c>
      <c r="W220" s="163">
        <f t="shared" si="57"/>
        <v>0</v>
      </c>
    </row>
    <row r="221" spans="1:23" x14ac:dyDescent="0.4">
      <c r="A221" s="190">
        <f>'SCOR TABELASI'!A21</f>
        <v>0</v>
      </c>
      <c r="B221" s="190">
        <f>'SCOR TABELASI'!B21</f>
        <v>0</v>
      </c>
      <c r="C221" s="171">
        <v>0</v>
      </c>
      <c r="D221" s="172">
        <v>0</v>
      </c>
      <c r="E221" s="173">
        <f t="shared" si="58"/>
        <v>0</v>
      </c>
      <c r="F221" s="171">
        <v>0</v>
      </c>
      <c r="G221" s="172">
        <v>0</v>
      </c>
      <c r="H221" s="173">
        <f t="shared" si="50"/>
        <v>0</v>
      </c>
      <c r="I221" s="171">
        <v>0</v>
      </c>
      <c r="J221" s="172">
        <v>0</v>
      </c>
      <c r="K221" s="173">
        <f t="shared" si="51"/>
        <v>0</v>
      </c>
      <c r="L221" s="171">
        <v>0</v>
      </c>
      <c r="M221" s="172">
        <v>0</v>
      </c>
      <c r="N221" s="173">
        <f t="shared" si="52"/>
        <v>0</v>
      </c>
      <c r="O221" s="171">
        <v>0</v>
      </c>
      <c r="P221" s="172">
        <v>0</v>
      </c>
      <c r="Q221" s="173">
        <f t="shared" si="53"/>
        <v>0</v>
      </c>
      <c r="R221" s="171">
        <v>0</v>
      </c>
      <c r="S221" s="172">
        <v>0</v>
      </c>
      <c r="T221" s="173">
        <f t="shared" si="54"/>
        <v>0</v>
      </c>
      <c r="U221" s="161">
        <f t="shared" si="55"/>
        <v>0</v>
      </c>
      <c r="V221" s="162">
        <f t="shared" si="56"/>
        <v>0</v>
      </c>
      <c r="W221" s="163">
        <f t="shared" si="57"/>
        <v>0</v>
      </c>
    </row>
    <row r="222" spans="1:23" x14ac:dyDescent="0.4">
      <c r="A222" s="190">
        <f>'SCOR TABELASI'!A22</f>
        <v>0</v>
      </c>
      <c r="B222" s="190">
        <f>'SCOR TABELASI'!B22</f>
        <v>0</v>
      </c>
      <c r="C222" s="171">
        <v>0</v>
      </c>
      <c r="D222" s="172">
        <v>0</v>
      </c>
      <c r="E222" s="173">
        <f t="shared" si="58"/>
        <v>0</v>
      </c>
      <c r="F222" s="171">
        <v>0</v>
      </c>
      <c r="G222" s="172">
        <v>0</v>
      </c>
      <c r="H222" s="173">
        <f t="shared" si="50"/>
        <v>0</v>
      </c>
      <c r="I222" s="171">
        <v>0</v>
      </c>
      <c r="J222" s="172">
        <v>0</v>
      </c>
      <c r="K222" s="173">
        <f t="shared" si="51"/>
        <v>0</v>
      </c>
      <c r="L222" s="171">
        <v>0</v>
      </c>
      <c r="M222" s="172">
        <v>0</v>
      </c>
      <c r="N222" s="173">
        <f t="shared" si="52"/>
        <v>0</v>
      </c>
      <c r="O222" s="171">
        <v>0</v>
      </c>
      <c r="P222" s="172">
        <v>0</v>
      </c>
      <c r="Q222" s="173">
        <f t="shared" si="53"/>
        <v>0</v>
      </c>
      <c r="R222" s="171">
        <v>0</v>
      </c>
      <c r="S222" s="172">
        <v>0</v>
      </c>
      <c r="T222" s="173">
        <f t="shared" si="54"/>
        <v>0</v>
      </c>
      <c r="U222" s="161">
        <f t="shared" si="55"/>
        <v>0</v>
      </c>
      <c r="V222" s="162">
        <f t="shared" si="56"/>
        <v>0</v>
      </c>
      <c r="W222" s="163">
        <f t="shared" si="57"/>
        <v>0</v>
      </c>
    </row>
    <row r="223" spans="1:23" x14ac:dyDescent="0.4">
      <c r="A223" s="190">
        <f>'SCOR TABELASI'!A23</f>
        <v>0</v>
      </c>
      <c r="B223" s="190">
        <f>'SCOR TABELASI'!B23</f>
        <v>0</v>
      </c>
      <c r="C223" s="171">
        <v>0</v>
      </c>
      <c r="D223" s="172">
        <v>0</v>
      </c>
      <c r="E223" s="173">
        <f t="shared" si="58"/>
        <v>0</v>
      </c>
      <c r="F223" s="171">
        <v>0</v>
      </c>
      <c r="G223" s="172">
        <v>0</v>
      </c>
      <c r="H223" s="173">
        <f t="shared" si="50"/>
        <v>0</v>
      </c>
      <c r="I223" s="171">
        <v>0</v>
      </c>
      <c r="J223" s="172">
        <v>0</v>
      </c>
      <c r="K223" s="173">
        <f t="shared" si="51"/>
        <v>0</v>
      </c>
      <c r="L223" s="171">
        <v>0</v>
      </c>
      <c r="M223" s="172">
        <v>0</v>
      </c>
      <c r="N223" s="173">
        <f t="shared" si="52"/>
        <v>0</v>
      </c>
      <c r="O223" s="171">
        <v>0</v>
      </c>
      <c r="P223" s="172">
        <v>0</v>
      </c>
      <c r="Q223" s="173">
        <f t="shared" si="53"/>
        <v>0</v>
      </c>
      <c r="R223" s="171">
        <v>0</v>
      </c>
      <c r="S223" s="172">
        <v>0</v>
      </c>
      <c r="T223" s="173">
        <f t="shared" si="54"/>
        <v>0</v>
      </c>
      <c r="U223" s="161">
        <f t="shared" si="55"/>
        <v>0</v>
      </c>
      <c r="V223" s="162">
        <f t="shared" si="56"/>
        <v>0</v>
      </c>
      <c r="W223" s="163">
        <f t="shared" si="57"/>
        <v>0</v>
      </c>
    </row>
    <row r="224" spans="1:23" x14ac:dyDescent="0.4">
      <c r="A224" s="190">
        <f>'SCOR TABELASI'!A24</f>
        <v>0</v>
      </c>
      <c r="B224" s="190">
        <f>'SCOR TABELASI'!B24</f>
        <v>0</v>
      </c>
      <c r="C224" s="171">
        <v>0</v>
      </c>
      <c r="D224" s="172">
        <v>0</v>
      </c>
      <c r="E224" s="173">
        <f t="shared" si="58"/>
        <v>0</v>
      </c>
      <c r="F224" s="171">
        <v>0</v>
      </c>
      <c r="G224" s="172">
        <v>0</v>
      </c>
      <c r="H224" s="173">
        <f t="shared" si="50"/>
        <v>0</v>
      </c>
      <c r="I224" s="171">
        <v>0</v>
      </c>
      <c r="J224" s="172">
        <v>0</v>
      </c>
      <c r="K224" s="173">
        <f t="shared" si="51"/>
        <v>0</v>
      </c>
      <c r="L224" s="171">
        <v>0</v>
      </c>
      <c r="M224" s="172">
        <v>0</v>
      </c>
      <c r="N224" s="173">
        <f t="shared" si="52"/>
        <v>0</v>
      </c>
      <c r="O224" s="171">
        <v>0</v>
      </c>
      <c r="P224" s="172">
        <v>0</v>
      </c>
      <c r="Q224" s="173">
        <f t="shared" si="53"/>
        <v>0</v>
      </c>
      <c r="R224" s="171">
        <v>0</v>
      </c>
      <c r="S224" s="172">
        <v>0</v>
      </c>
      <c r="T224" s="173">
        <f t="shared" si="54"/>
        <v>0</v>
      </c>
      <c r="U224" s="161">
        <f t="shared" si="55"/>
        <v>0</v>
      </c>
      <c r="V224" s="162">
        <f t="shared" si="56"/>
        <v>0</v>
      </c>
      <c r="W224" s="163">
        <f t="shared" si="57"/>
        <v>0</v>
      </c>
    </row>
    <row r="225" spans="1:23" x14ac:dyDescent="0.4">
      <c r="A225" s="190">
        <f>'SCOR TABELASI'!A25</f>
        <v>0</v>
      </c>
      <c r="B225" s="190">
        <f>'SCOR TABELASI'!B25</f>
        <v>0</v>
      </c>
      <c r="C225" s="171">
        <v>0</v>
      </c>
      <c r="D225" s="172">
        <v>0</v>
      </c>
      <c r="E225" s="173">
        <f t="shared" si="58"/>
        <v>0</v>
      </c>
      <c r="F225" s="171">
        <v>0</v>
      </c>
      <c r="G225" s="172">
        <v>0</v>
      </c>
      <c r="H225" s="173">
        <f t="shared" si="50"/>
        <v>0</v>
      </c>
      <c r="I225" s="171">
        <v>0</v>
      </c>
      <c r="J225" s="172">
        <v>0</v>
      </c>
      <c r="K225" s="173">
        <f t="shared" si="51"/>
        <v>0</v>
      </c>
      <c r="L225" s="171">
        <v>0</v>
      </c>
      <c r="M225" s="172">
        <v>0</v>
      </c>
      <c r="N225" s="173">
        <f t="shared" si="52"/>
        <v>0</v>
      </c>
      <c r="O225" s="171">
        <v>0</v>
      </c>
      <c r="P225" s="172">
        <v>0</v>
      </c>
      <c r="Q225" s="173">
        <f t="shared" si="53"/>
        <v>0</v>
      </c>
      <c r="R225" s="171">
        <v>0</v>
      </c>
      <c r="S225" s="172">
        <v>0</v>
      </c>
      <c r="T225" s="173">
        <f t="shared" si="54"/>
        <v>0</v>
      </c>
      <c r="U225" s="161">
        <f t="shared" si="55"/>
        <v>0</v>
      </c>
      <c r="V225" s="162">
        <f t="shared" si="56"/>
        <v>0</v>
      </c>
      <c r="W225" s="163">
        <f t="shared" si="57"/>
        <v>0</v>
      </c>
    </row>
    <row r="226" spans="1:23" x14ac:dyDescent="0.4">
      <c r="A226" s="190">
        <f>'SCOR TABELASI'!A26</f>
        <v>0</v>
      </c>
      <c r="B226" s="190">
        <f>'SCOR TABELASI'!B26</f>
        <v>0</v>
      </c>
      <c r="C226" s="171">
        <v>0</v>
      </c>
      <c r="D226" s="172">
        <v>0</v>
      </c>
      <c r="E226" s="173">
        <f t="shared" si="58"/>
        <v>0</v>
      </c>
      <c r="F226" s="171">
        <v>0</v>
      </c>
      <c r="G226" s="172">
        <v>0</v>
      </c>
      <c r="H226" s="173">
        <f t="shared" si="50"/>
        <v>0</v>
      </c>
      <c r="I226" s="171">
        <v>0</v>
      </c>
      <c r="J226" s="172">
        <v>0</v>
      </c>
      <c r="K226" s="173">
        <f t="shared" si="51"/>
        <v>0</v>
      </c>
      <c r="L226" s="171">
        <v>0</v>
      </c>
      <c r="M226" s="172">
        <v>0</v>
      </c>
      <c r="N226" s="173">
        <f t="shared" si="52"/>
        <v>0</v>
      </c>
      <c r="O226" s="171">
        <v>0</v>
      </c>
      <c r="P226" s="172">
        <v>0</v>
      </c>
      <c r="Q226" s="173">
        <f t="shared" si="53"/>
        <v>0</v>
      </c>
      <c r="R226" s="171">
        <v>0</v>
      </c>
      <c r="S226" s="172">
        <v>0</v>
      </c>
      <c r="T226" s="173">
        <f t="shared" si="54"/>
        <v>0</v>
      </c>
      <c r="U226" s="161">
        <f t="shared" si="55"/>
        <v>0</v>
      </c>
      <c r="V226" s="162">
        <f t="shared" si="56"/>
        <v>0</v>
      </c>
      <c r="W226" s="163">
        <f t="shared" si="57"/>
        <v>0</v>
      </c>
    </row>
    <row r="227" spans="1:23" x14ac:dyDescent="0.4">
      <c r="A227" s="190">
        <f>'SCOR TABELASI'!A27</f>
        <v>0</v>
      </c>
      <c r="B227" s="190">
        <f>'SCOR TABELASI'!B27</f>
        <v>0</v>
      </c>
      <c r="C227" s="171">
        <v>0</v>
      </c>
      <c r="D227" s="172">
        <v>0</v>
      </c>
      <c r="E227" s="173">
        <f t="shared" si="58"/>
        <v>0</v>
      </c>
      <c r="F227" s="171">
        <v>0</v>
      </c>
      <c r="G227" s="172">
        <v>0</v>
      </c>
      <c r="H227" s="173">
        <f t="shared" si="50"/>
        <v>0</v>
      </c>
      <c r="I227" s="171">
        <v>0</v>
      </c>
      <c r="J227" s="172">
        <v>0</v>
      </c>
      <c r="K227" s="173">
        <f t="shared" si="51"/>
        <v>0</v>
      </c>
      <c r="L227" s="171">
        <v>0</v>
      </c>
      <c r="M227" s="172">
        <v>0</v>
      </c>
      <c r="N227" s="173">
        <f t="shared" si="52"/>
        <v>0</v>
      </c>
      <c r="O227" s="171">
        <v>0</v>
      </c>
      <c r="P227" s="172">
        <v>0</v>
      </c>
      <c r="Q227" s="173">
        <f t="shared" si="53"/>
        <v>0</v>
      </c>
      <c r="R227" s="171">
        <v>0</v>
      </c>
      <c r="S227" s="172">
        <v>0</v>
      </c>
      <c r="T227" s="173">
        <f t="shared" si="54"/>
        <v>0</v>
      </c>
      <c r="U227" s="161">
        <f t="shared" si="55"/>
        <v>0</v>
      </c>
      <c r="V227" s="162">
        <f t="shared" si="56"/>
        <v>0</v>
      </c>
      <c r="W227" s="163">
        <f t="shared" si="57"/>
        <v>0</v>
      </c>
    </row>
    <row r="228" spans="1:23" x14ac:dyDescent="0.4">
      <c r="A228" s="190">
        <f>'SCOR TABELASI'!A28</f>
        <v>0</v>
      </c>
      <c r="B228" s="190">
        <f>'SCOR TABELASI'!B28</f>
        <v>0</v>
      </c>
      <c r="C228" s="171">
        <v>0</v>
      </c>
      <c r="D228" s="172">
        <v>0</v>
      </c>
      <c r="E228" s="173">
        <f t="shared" si="58"/>
        <v>0</v>
      </c>
      <c r="F228" s="171">
        <v>0</v>
      </c>
      <c r="G228" s="172">
        <v>0</v>
      </c>
      <c r="H228" s="173">
        <f t="shared" si="50"/>
        <v>0</v>
      </c>
      <c r="I228" s="171">
        <v>0</v>
      </c>
      <c r="J228" s="172">
        <v>0</v>
      </c>
      <c r="K228" s="173">
        <f t="shared" si="51"/>
        <v>0</v>
      </c>
      <c r="L228" s="171">
        <v>0</v>
      </c>
      <c r="M228" s="172">
        <v>0</v>
      </c>
      <c r="N228" s="173">
        <f t="shared" si="52"/>
        <v>0</v>
      </c>
      <c r="O228" s="171">
        <v>0</v>
      </c>
      <c r="P228" s="172">
        <v>0</v>
      </c>
      <c r="Q228" s="173">
        <f t="shared" si="53"/>
        <v>0</v>
      </c>
      <c r="R228" s="171">
        <v>0</v>
      </c>
      <c r="S228" s="172">
        <v>0</v>
      </c>
      <c r="T228" s="173">
        <f t="shared" si="54"/>
        <v>0</v>
      </c>
      <c r="U228" s="161">
        <f t="shared" si="55"/>
        <v>0</v>
      </c>
      <c r="V228" s="162">
        <f t="shared" si="56"/>
        <v>0</v>
      </c>
      <c r="W228" s="163">
        <f t="shared" si="57"/>
        <v>0</v>
      </c>
    </row>
    <row r="229" spans="1:23" x14ac:dyDescent="0.4">
      <c r="A229" s="190">
        <f>'SCOR TABELASI'!A29</f>
        <v>0</v>
      </c>
      <c r="B229" s="190">
        <f>'SCOR TABELASI'!B29</f>
        <v>0</v>
      </c>
      <c r="C229" s="171">
        <v>0</v>
      </c>
      <c r="D229" s="172">
        <v>0</v>
      </c>
      <c r="E229" s="173">
        <f t="shared" si="58"/>
        <v>0</v>
      </c>
      <c r="F229" s="171">
        <v>0</v>
      </c>
      <c r="G229" s="172">
        <v>0</v>
      </c>
      <c r="H229" s="173">
        <f t="shared" si="50"/>
        <v>0</v>
      </c>
      <c r="I229" s="171">
        <v>0</v>
      </c>
      <c r="J229" s="172">
        <v>0</v>
      </c>
      <c r="K229" s="173">
        <f t="shared" si="51"/>
        <v>0</v>
      </c>
      <c r="L229" s="171">
        <v>0</v>
      </c>
      <c r="M229" s="172">
        <v>0</v>
      </c>
      <c r="N229" s="173">
        <f t="shared" si="52"/>
        <v>0</v>
      </c>
      <c r="O229" s="171">
        <v>0</v>
      </c>
      <c r="P229" s="172">
        <v>0</v>
      </c>
      <c r="Q229" s="173">
        <f t="shared" si="53"/>
        <v>0</v>
      </c>
      <c r="R229" s="171">
        <v>0</v>
      </c>
      <c r="S229" s="172">
        <v>0</v>
      </c>
      <c r="T229" s="173">
        <f t="shared" si="54"/>
        <v>0</v>
      </c>
      <c r="U229" s="161">
        <f t="shared" si="55"/>
        <v>0</v>
      </c>
      <c r="V229" s="162">
        <f t="shared" si="56"/>
        <v>0</v>
      </c>
      <c r="W229" s="163">
        <f t="shared" si="57"/>
        <v>0</v>
      </c>
    </row>
    <row r="230" spans="1:23" x14ac:dyDescent="0.4">
      <c r="A230" s="190">
        <f>'SCOR TABELASI'!A30</f>
        <v>0</v>
      </c>
      <c r="B230" s="190">
        <f>'SCOR TABELASI'!B30</f>
        <v>0</v>
      </c>
      <c r="C230" s="171">
        <v>0</v>
      </c>
      <c r="D230" s="172">
        <v>0</v>
      </c>
      <c r="E230" s="173">
        <f t="shared" si="58"/>
        <v>0</v>
      </c>
      <c r="F230" s="171">
        <v>0</v>
      </c>
      <c r="G230" s="172">
        <v>0</v>
      </c>
      <c r="H230" s="173">
        <f t="shared" si="50"/>
        <v>0</v>
      </c>
      <c r="I230" s="171">
        <v>0</v>
      </c>
      <c r="J230" s="172">
        <v>0</v>
      </c>
      <c r="K230" s="173">
        <f t="shared" si="51"/>
        <v>0</v>
      </c>
      <c r="L230" s="171">
        <v>0</v>
      </c>
      <c r="M230" s="172">
        <v>0</v>
      </c>
      <c r="N230" s="173">
        <f t="shared" si="52"/>
        <v>0</v>
      </c>
      <c r="O230" s="171">
        <v>0</v>
      </c>
      <c r="P230" s="172">
        <v>0</v>
      </c>
      <c r="Q230" s="173">
        <f t="shared" si="53"/>
        <v>0</v>
      </c>
      <c r="R230" s="171">
        <v>0</v>
      </c>
      <c r="S230" s="172">
        <v>0</v>
      </c>
      <c r="T230" s="173">
        <f t="shared" si="54"/>
        <v>0</v>
      </c>
      <c r="U230" s="161">
        <f t="shared" si="55"/>
        <v>0</v>
      </c>
      <c r="V230" s="162">
        <f t="shared" si="56"/>
        <v>0</v>
      </c>
      <c r="W230" s="163">
        <f t="shared" si="57"/>
        <v>0</v>
      </c>
    </row>
    <row r="231" spans="1:23" x14ac:dyDescent="0.4">
      <c r="A231" s="190">
        <f>'SCOR TABELASI'!A31</f>
        <v>0</v>
      </c>
      <c r="B231" s="190">
        <f>'SCOR TABELASI'!B31</f>
        <v>0</v>
      </c>
      <c r="C231" s="171">
        <v>0</v>
      </c>
      <c r="D231" s="172">
        <v>0</v>
      </c>
      <c r="E231" s="173">
        <f t="shared" si="58"/>
        <v>0</v>
      </c>
      <c r="F231" s="171">
        <v>0</v>
      </c>
      <c r="G231" s="172">
        <v>0</v>
      </c>
      <c r="H231" s="173">
        <f t="shared" si="50"/>
        <v>0</v>
      </c>
      <c r="I231" s="171">
        <v>0</v>
      </c>
      <c r="J231" s="172">
        <v>0</v>
      </c>
      <c r="K231" s="173">
        <f t="shared" si="51"/>
        <v>0</v>
      </c>
      <c r="L231" s="171">
        <v>0</v>
      </c>
      <c r="M231" s="172">
        <v>0</v>
      </c>
      <c r="N231" s="173">
        <f t="shared" si="52"/>
        <v>0</v>
      </c>
      <c r="O231" s="171">
        <v>0</v>
      </c>
      <c r="P231" s="172">
        <v>0</v>
      </c>
      <c r="Q231" s="173">
        <f t="shared" si="53"/>
        <v>0</v>
      </c>
      <c r="R231" s="171">
        <v>0</v>
      </c>
      <c r="S231" s="172">
        <v>0</v>
      </c>
      <c r="T231" s="173">
        <f t="shared" si="54"/>
        <v>0</v>
      </c>
      <c r="U231" s="161">
        <f t="shared" si="55"/>
        <v>0</v>
      </c>
      <c r="V231" s="162">
        <f t="shared" si="56"/>
        <v>0</v>
      </c>
      <c r="W231" s="163">
        <f t="shared" si="57"/>
        <v>0</v>
      </c>
    </row>
    <row r="232" spans="1:23" x14ac:dyDescent="0.4">
      <c r="A232" s="190">
        <f>'SCOR TABELASI'!A32</f>
        <v>0</v>
      </c>
      <c r="B232" s="190">
        <f>'SCOR TABELASI'!B32</f>
        <v>0</v>
      </c>
      <c r="C232" s="171">
        <v>0</v>
      </c>
      <c r="D232" s="172">
        <v>0</v>
      </c>
      <c r="E232" s="173">
        <f t="shared" si="58"/>
        <v>0</v>
      </c>
      <c r="F232" s="171">
        <v>0</v>
      </c>
      <c r="G232" s="172">
        <v>0</v>
      </c>
      <c r="H232" s="173">
        <f t="shared" si="50"/>
        <v>0</v>
      </c>
      <c r="I232" s="171">
        <v>0</v>
      </c>
      <c r="J232" s="172">
        <v>0</v>
      </c>
      <c r="K232" s="173">
        <f t="shared" si="51"/>
        <v>0</v>
      </c>
      <c r="L232" s="171">
        <v>0</v>
      </c>
      <c r="M232" s="172">
        <v>0</v>
      </c>
      <c r="N232" s="173">
        <f t="shared" si="52"/>
        <v>0</v>
      </c>
      <c r="O232" s="171">
        <v>0</v>
      </c>
      <c r="P232" s="172">
        <v>0</v>
      </c>
      <c r="Q232" s="173">
        <f t="shared" si="53"/>
        <v>0</v>
      </c>
      <c r="R232" s="171">
        <v>0</v>
      </c>
      <c r="S232" s="172">
        <v>0</v>
      </c>
      <c r="T232" s="173">
        <f t="shared" si="54"/>
        <v>0</v>
      </c>
      <c r="U232" s="161">
        <f t="shared" si="55"/>
        <v>0</v>
      </c>
      <c r="V232" s="162">
        <f t="shared" si="56"/>
        <v>0</v>
      </c>
      <c r="W232" s="163">
        <f t="shared" si="57"/>
        <v>0</v>
      </c>
    </row>
    <row r="233" spans="1:23" x14ac:dyDescent="0.4">
      <c r="A233" s="190">
        <f>'SCOR TABELASI'!A33</f>
        <v>0</v>
      </c>
      <c r="B233" s="190">
        <f>'SCOR TABELASI'!B33</f>
        <v>0</v>
      </c>
      <c r="C233" s="171">
        <v>0</v>
      </c>
      <c r="D233" s="172">
        <v>0</v>
      </c>
      <c r="E233" s="173">
        <f t="shared" si="58"/>
        <v>0</v>
      </c>
      <c r="F233" s="171">
        <v>0</v>
      </c>
      <c r="G233" s="172">
        <v>0</v>
      </c>
      <c r="H233" s="173">
        <f t="shared" si="50"/>
        <v>0</v>
      </c>
      <c r="I233" s="171">
        <v>0</v>
      </c>
      <c r="J233" s="172">
        <v>0</v>
      </c>
      <c r="K233" s="173">
        <f t="shared" si="51"/>
        <v>0</v>
      </c>
      <c r="L233" s="171">
        <v>0</v>
      </c>
      <c r="M233" s="172">
        <v>0</v>
      </c>
      <c r="N233" s="173">
        <f t="shared" si="52"/>
        <v>0</v>
      </c>
      <c r="O233" s="171">
        <v>0</v>
      </c>
      <c r="P233" s="172">
        <v>0</v>
      </c>
      <c r="Q233" s="173">
        <f t="shared" si="53"/>
        <v>0</v>
      </c>
      <c r="R233" s="171">
        <v>0</v>
      </c>
      <c r="S233" s="172">
        <v>0</v>
      </c>
      <c r="T233" s="173">
        <f t="shared" si="54"/>
        <v>0</v>
      </c>
      <c r="U233" s="161">
        <f t="shared" si="55"/>
        <v>0</v>
      </c>
      <c r="V233" s="162">
        <f t="shared" si="56"/>
        <v>0</v>
      </c>
      <c r="W233" s="163">
        <f t="shared" si="57"/>
        <v>0</v>
      </c>
    </row>
    <row r="234" spans="1:23" x14ac:dyDescent="0.4">
      <c r="A234" s="190">
        <f>'SCOR TABELASI'!A34</f>
        <v>0</v>
      </c>
      <c r="B234" s="190">
        <f>'SCOR TABELASI'!B34</f>
        <v>0</v>
      </c>
      <c r="C234" s="171">
        <v>0</v>
      </c>
      <c r="D234" s="172">
        <v>0</v>
      </c>
      <c r="E234" s="173">
        <f t="shared" si="58"/>
        <v>0</v>
      </c>
      <c r="F234" s="171">
        <v>0</v>
      </c>
      <c r="G234" s="172">
        <v>0</v>
      </c>
      <c r="H234" s="173">
        <f t="shared" si="50"/>
        <v>0</v>
      </c>
      <c r="I234" s="171">
        <v>0</v>
      </c>
      <c r="J234" s="172">
        <v>0</v>
      </c>
      <c r="K234" s="173">
        <f t="shared" si="51"/>
        <v>0</v>
      </c>
      <c r="L234" s="171">
        <v>0</v>
      </c>
      <c r="M234" s="172">
        <v>0</v>
      </c>
      <c r="N234" s="173">
        <f t="shared" si="52"/>
        <v>0</v>
      </c>
      <c r="O234" s="171">
        <v>0</v>
      </c>
      <c r="P234" s="172">
        <v>0</v>
      </c>
      <c r="Q234" s="173">
        <f t="shared" si="53"/>
        <v>0</v>
      </c>
      <c r="R234" s="171">
        <v>0</v>
      </c>
      <c r="S234" s="172">
        <v>0</v>
      </c>
      <c r="T234" s="173">
        <f t="shared" si="54"/>
        <v>0</v>
      </c>
      <c r="U234" s="161">
        <f t="shared" si="55"/>
        <v>0</v>
      </c>
      <c r="V234" s="162">
        <f t="shared" si="56"/>
        <v>0</v>
      </c>
      <c r="W234" s="163">
        <f t="shared" si="57"/>
        <v>0</v>
      </c>
    </row>
    <row r="235" spans="1:23" x14ac:dyDescent="0.4">
      <c r="A235" s="190">
        <f>'SCOR TABELASI'!A35</f>
        <v>0</v>
      </c>
      <c r="B235" s="190">
        <f>'SCOR TABELASI'!B35</f>
        <v>0</v>
      </c>
      <c r="C235" s="171">
        <v>0</v>
      </c>
      <c r="D235" s="172">
        <v>0</v>
      </c>
      <c r="E235" s="173">
        <f t="shared" si="58"/>
        <v>0</v>
      </c>
      <c r="F235" s="171">
        <v>0</v>
      </c>
      <c r="G235" s="172">
        <v>0</v>
      </c>
      <c r="H235" s="173">
        <f t="shared" si="50"/>
        <v>0</v>
      </c>
      <c r="I235" s="171">
        <v>0</v>
      </c>
      <c r="J235" s="172">
        <v>0</v>
      </c>
      <c r="K235" s="173">
        <f t="shared" si="51"/>
        <v>0</v>
      </c>
      <c r="L235" s="171">
        <v>0</v>
      </c>
      <c r="M235" s="172">
        <v>0</v>
      </c>
      <c r="N235" s="173">
        <f t="shared" si="52"/>
        <v>0</v>
      </c>
      <c r="O235" s="171">
        <v>0</v>
      </c>
      <c r="P235" s="172">
        <v>0</v>
      </c>
      <c r="Q235" s="173">
        <f t="shared" si="53"/>
        <v>0</v>
      </c>
      <c r="R235" s="171">
        <v>0</v>
      </c>
      <c r="S235" s="172">
        <v>0</v>
      </c>
      <c r="T235" s="173">
        <f t="shared" si="54"/>
        <v>0</v>
      </c>
      <c r="U235" s="161">
        <f t="shared" si="55"/>
        <v>0</v>
      </c>
      <c r="V235" s="162">
        <f t="shared" si="56"/>
        <v>0</v>
      </c>
      <c r="W235" s="163">
        <f t="shared" si="57"/>
        <v>0</v>
      </c>
    </row>
    <row r="236" spans="1:23" x14ac:dyDescent="0.4">
      <c r="A236" s="190">
        <f>'SCOR TABELASI'!A36</f>
        <v>0</v>
      </c>
      <c r="B236" s="190">
        <f>'SCOR TABELASI'!B36</f>
        <v>0</v>
      </c>
      <c r="C236" s="171">
        <v>0</v>
      </c>
      <c r="D236" s="172">
        <v>0</v>
      </c>
      <c r="E236" s="173">
        <f t="shared" si="58"/>
        <v>0</v>
      </c>
      <c r="F236" s="171">
        <v>0</v>
      </c>
      <c r="G236" s="172">
        <v>0</v>
      </c>
      <c r="H236" s="173">
        <f t="shared" si="50"/>
        <v>0</v>
      </c>
      <c r="I236" s="171">
        <v>0</v>
      </c>
      <c r="J236" s="172">
        <v>0</v>
      </c>
      <c r="K236" s="173">
        <f t="shared" si="51"/>
        <v>0</v>
      </c>
      <c r="L236" s="171">
        <v>0</v>
      </c>
      <c r="M236" s="172">
        <v>0</v>
      </c>
      <c r="N236" s="173">
        <f t="shared" si="52"/>
        <v>0</v>
      </c>
      <c r="O236" s="171">
        <v>0</v>
      </c>
      <c r="P236" s="172">
        <v>0</v>
      </c>
      <c r="Q236" s="173">
        <f t="shared" si="53"/>
        <v>0</v>
      </c>
      <c r="R236" s="171">
        <v>0</v>
      </c>
      <c r="S236" s="172">
        <v>0</v>
      </c>
      <c r="T236" s="173">
        <f t="shared" si="54"/>
        <v>0</v>
      </c>
      <c r="U236" s="161">
        <f t="shared" si="55"/>
        <v>0</v>
      </c>
      <c r="V236" s="162">
        <f t="shared" si="56"/>
        <v>0</v>
      </c>
      <c r="W236" s="163">
        <f t="shared" si="57"/>
        <v>0</v>
      </c>
    </row>
    <row r="237" spans="1:23" x14ac:dyDescent="0.4">
      <c r="A237" s="190">
        <f>'SCOR TABELASI'!A37</f>
        <v>0</v>
      </c>
      <c r="B237" s="190">
        <f>'SCOR TABELASI'!B37</f>
        <v>0</v>
      </c>
      <c r="C237" s="171">
        <v>0</v>
      </c>
      <c r="D237" s="172">
        <v>0</v>
      </c>
      <c r="E237" s="173">
        <f t="shared" si="58"/>
        <v>0</v>
      </c>
      <c r="F237" s="171">
        <v>0</v>
      </c>
      <c r="G237" s="172">
        <v>0</v>
      </c>
      <c r="H237" s="173">
        <f t="shared" si="50"/>
        <v>0</v>
      </c>
      <c r="I237" s="171">
        <v>0</v>
      </c>
      <c r="J237" s="172">
        <v>0</v>
      </c>
      <c r="K237" s="173">
        <f t="shared" si="51"/>
        <v>0</v>
      </c>
      <c r="L237" s="171">
        <v>0</v>
      </c>
      <c r="M237" s="172">
        <v>0</v>
      </c>
      <c r="N237" s="173">
        <f t="shared" si="52"/>
        <v>0</v>
      </c>
      <c r="O237" s="171">
        <v>0</v>
      </c>
      <c r="P237" s="172">
        <v>0</v>
      </c>
      <c r="Q237" s="173">
        <f t="shared" si="53"/>
        <v>0</v>
      </c>
      <c r="R237" s="171">
        <v>0</v>
      </c>
      <c r="S237" s="172">
        <v>0</v>
      </c>
      <c r="T237" s="173">
        <f t="shared" si="54"/>
        <v>0</v>
      </c>
      <c r="U237" s="161">
        <f t="shared" si="55"/>
        <v>0</v>
      </c>
      <c r="V237" s="162">
        <f t="shared" si="56"/>
        <v>0</v>
      </c>
      <c r="W237" s="163">
        <f t="shared" si="57"/>
        <v>0</v>
      </c>
    </row>
    <row r="238" spans="1:23" x14ac:dyDescent="0.4">
      <c r="A238" s="190">
        <f>'SCOR TABELASI'!A38</f>
        <v>0</v>
      </c>
      <c r="B238" s="190">
        <f>'SCOR TABELASI'!B38</f>
        <v>0</v>
      </c>
      <c r="C238" s="171">
        <v>0</v>
      </c>
      <c r="D238" s="172">
        <v>0</v>
      </c>
      <c r="E238" s="173">
        <f t="shared" si="58"/>
        <v>0</v>
      </c>
      <c r="F238" s="171">
        <v>0</v>
      </c>
      <c r="G238" s="172">
        <v>0</v>
      </c>
      <c r="H238" s="173">
        <f t="shared" si="50"/>
        <v>0</v>
      </c>
      <c r="I238" s="171">
        <v>0</v>
      </c>
      <c r="J238" s="172">
        <v>0</v>
      </c>
      <c r="K238" s="173">
        <f t="shared" si="51"/>
        <v>0</v>
      </c>
      <c r="L238" s="171">
        <v>0</v>
      </c>
      <c r="M238" s="172">
        <v>0</v>
      </c>
      <c r="N238" s="173">
        <f t="shared" si="52"/>
        <v>0</v>
      </c>
      <c r="O238" s="171">
        <v>0</v>
      </c>
      <c r="P238" s="172">
        <v>0</v>
      </c>
      <c r="Q238" s="173">
        <f t="shared" si="53"/>
        <v>0</v>
      </c>
      <c r="R238" s="171">
        <v>0</v>
      </c>
      <c r="S238" s="172">
        <v>0</v>
      </c>
      <c r="T238" s="173">
        <f t="shared" si="54"/>
        <v>0</v>
      </c>
      <c r="U238" s="161">
        <f t="shared" si="55"/>
        <v>0</v>
      </c>
      <c r="V238" s="162">
        <f t="shared" si="56"/>
        <v>0</v>
      </c>
      <c r="W238" s="163">
        <f t="shared" si="57"/>
        <v>0</v>
      </c>
    </row>
    <row r="240" spans="1:23" ht="19.5" thickBot="1" x14ac:dyDescent="0.45"/>
    <row r="241" spans="1:23" ht="32.25" thickBot="1" x14ac:dyDescent="0.45">
      <c r="A241" s="142" t="s">
        <v>276</v>
      </c>
      <c r="B241" s="157"/>
      <c r="C241" s="158" t="s">
        <v>268</v>
      </c>
      <c r="D241" s="159"/>
      <c r="E241" s="159"/>
      <c r="F241" s="159"/>
      <c r="G241" s="159"/>
      <c r="H241" s="159"/>
      <c r="I241" s="159"/>
      <c r="J241" s="159"/>
      <c r="K241" s="159"/>
      <c r="L241" s="159"/>
      <c r="M241" s="159"/>
      <c r="N241" s="159"/>
      <c r="O241" s="159" t="s">
        <v>269</v>
      </c>
      <c r="P241" s="159"/>
      <c r="Q241" s="159"/>
      <c r="R241" s="159"/>
      <c r="S241" s="159"/>
      <c r="T241" s="160"/>
      <c r="U241" s="150" t="s">
        <v>267</v>
      </c>
      <c r="V241" s="151"/>
      <c r="W241" s="152"/>
    </row>
    <row r="242" spans="1:23" ht="19.5" x14ac:dyDescent="0.4">
      <c r="A242" s="144" t="s">
        <v>254</v>
      </c>
      <c r="B242" s="148"/>
      <c r="C242" s="164" t="s">
        <v>31</v>
      </c>
      <c r="D242" s="165"/>
      <c r="E242" s="166"/>
      <c r="F242" s="164" t="s">
        <v>73</v>
      </c>
      <c r="G242" s="165"/>
      <c r="H242" s="166"/>
      <c r="I242" s="167" t="s">
        <v>263</v>
      </c>
      <c r="J242" s="168"/>
      <c r="K242" s="169"/>
      <c r="L242" s="164" t="s">
        <v>32</v>
      </c>
      <c r="M242" s="165"/>
      <c r="N242" s="166"/>
      <c r="O242" s="164" t="s">
        <v>16</v>
      </c>
      <c r="P242" s="165"/>
      <c r="Q242" s="166"/>
      <c r="R242" s="164" t="s">
        <v>2</v>
      </c>
      <c r="S242" s="165"/>
      <c r="T242" s="170"/>
      <c r="U242" s="153"/>
      <c r="V242" s="145"/>
      <c r="W242" s="154"/>
    </row>
    <row r="243" spans="1:23" ht="19.5" x14ac:dyDescent="0.4">
      <c r="A243" s="146" t="s">
        <v>255</v>
      </c>
      <c r="B243" s="149" t="s">
        <v>256</v>
      </c>
      <c r="C243" s="171" t="s">
        <v>264</v>
      </c>
      <c r="D243" s="172" t="s">
        <v>265</v>
      </c>
      <c r="E243" s="173" t="s">
        <v>266</v>
      </c>
      <c r="F243" s="171" t="s">
        <v>264</v>
      </c>
      <c r="G243" s="172" t="s">
        <v>265</v>
      </c>
      <c r="H243" s="173" t="s">
        <v>266</v>
      </c>
      <c r="I243" s="171" t="s">
        <v>264</v>
      </c>
      <c r="J243" s="172" t="s">
        <v>265</v>
      </c>
      <c r="K243" s="173" t="s">
        <v>266</v>
      </c>
      <c r="L243" s="171" t="s">
        <v>264</v>
      </c>
      <c r="M243" s="172" t="s">
        <v>265</v>
      </c>
      <c r="N243" s="173" t="s">
        <v>266</v>
      </c>
      <c r="O243" s="171" t="s">
        <v>264</v>
      </c>
      <c r="P243" s="172" t="s">
        <v>265</v>
      </c>
      <c r="Q243" s="173" t="s">
        <v>266</v>
      </c>
      <c r="R243" s="171" t="s">
        <v>264</v>
      </c>
      <c r="S243" s="172" t="s">
        <v>265</v>
      </c>
      <c r="T243" s="174" t="s">
        <v>266</v>
      </c>
      <c r="U243" s="155" t="s">
        <v>264</v>
      </c>
      <c r="V243" s="147" t="s">
        <v>265</v>
      </c>
      <c r="W243" s="156" t="s">
        <v>266</v>
      </c>
    </row>
    <row r="244" spans="1:23" x14ac:dyDescent="0.4">
      <c r="A244" s="190">
        <f>'SCOR TABELASI'!A4</f>
        <v>0</v>
      </c>
      <c r="B244" s="190">
        <f>'SCOR TABELASI'!B4</f>
        <v>0</v>
      </c>
      <c r="C244" s="171">
        <v>0</v>
      </c>
      <c r="D244" s="172">
        <v>0</v>
      </c>
      <c r="E244" s="173">
        <f>((C244)-(D244/3))</f>
        <v>0</v>
      </c>
      <c r="F244" s="171">
        <v>0</v>
      </c>
      <c r="G244" s="172">
        <v>0</v>
      </c>
      <c r="H244" s="173">
        <f t="shared" ref="H244:H278" si="59">((F244)-(G244/3))</f>
        <v>0</v>
      </c>
      <c r="I244" s="171">
        <v>0</v>
      </c>
      <c r="J244" s="172">
        <v>0</v>
      </c>
      <c r="K244" s="173">
        <f t="shared" ref="K244:K278" si="60">((I244)-(J244/3))</f>
        <v>0</v>
      </c>
      <c r="L244" s="171">
        <v>0</v>
      </c>
      <c r="M244" s="172">
        <v>0</v>
      </c>
      <c r="N244" s="173">
        <f t="shared" ref="N244:N278" si="61">((L244)-(M244/3))</f>
        <v>0</v>
      </c>
      <c r="O244" s="171">
        <v>0</v>
      </c>
      <c r="P244" s="172">
        <v>0</v>
      </c>
      <c r="Q244" s="173">
        <f t="shared" ref="Q244:Q278" si="62">((O244)-(P244/3))</f>
        <v>0</v>
      </c>
      <c r="R244" s="171">
        <v>0</v>
      </c>
      <c r="S244" s="172">
        <v>0</v>
      </c>
      <c r="T244" s="173">
        <f t="shared" ref="T244:T278" si="63">((R244)-(S244/3))</f>
        <v>0</v>
      </c>
      <c r="U244" s="161">
        <f>SUM(C244,F244,I244,L244,O244,R244)</f>
        <v>0</v>
      </c>
      <c r="V244" s="162">
        <f>SUM(D244,G244,J244,M244,P244,S244)</f>
        <v>0</v>
      </c>
      <c r="W244" s="163">
        <f>SUM(E244,H244,K244,N244,Q244,T244)</f>
        <v>0</v>
      </c>
    </row>
    <row r="245" spans="1:23" x14ac:dyDescent="0.4">
      <c r="A245" s="190">
        <f>'SCOR TABELASI'!A5</f>
        <v>0</v>
      </c>
      <c r="B245" s="190">
        <f>'SCOR TABELASI'!B5</f>
        <v>0</v>
      </c>
      <c r="C245" s="171">
        <v>0</v>
      </c>
      <c r="D245" s="172">
        <v>0</v>
      </c>
      <c r="E245" s="173">
        <f>((C245)-(D245/3))</f>
        <v>0</v>
      </c>
      <c r="F245" s="171">
        <v>0</v>
      </c>
      <c r="G245" s="172">
        <v>0</v>
      </c>
      <c r="H245" s="173">
        <f t="shared" si="59"/>
        <v>0</v>
      </c>
      <c r="I245" s="171">
        <v>0</v>
      </c>
      <c r="J245" s="172">
        <v>0</v>
      </c>
      <c r="K245" s="173">
        <f t="shared" si="60"/>
        <v>0</v>
      </c>
      <c r="L245" s="171">
        <v>0</v>
      </c>
      <c r="M245" s="172">
        <v>0</v>
      </c>
      <c r="N245" s="173">
        <f t="shared" si="61"/>
        <v>0</v>
      </c>
      <c r="O245" s="171">
        <v>0</v>
      </c>
      <c r="P245" s="172">
        <v>0</v>
      </c>
      <c r="Q245" s="173">
        <f t="shared" si="62"/>
        <v>0</v>
      </c>
      <c r="R245" s="171">
        <v>0</v>
      </c>
      <c r="S245" s="172">
        <v>0</v>
      </c>
      <c r="T245" s="173">
        <f t="shared" si="63"/>
        <v>0</v>
      </c>
      <c r="U245" s="161">
        <f t="shared" ref="U245:U278" si="64">SUM(C245,F245,I245,L245,O245,R245)</f>
        <v>0</v>
      </c>
      <c r="V245" s="162">
        <f t="shared" ref="V245:V278" si="65">SUM(D245,G245,J245,M245,P245,S245)</f>
        <v>0</v>
      </c>
      <c r="W245" s="163">
        <f t="shared" ref="W245:W278" si="66">SUM(E245,H245,K245,N245,Q245,T245)</f>
        <v>0</v>
      </c>
    </row>
    <row r="246" spans="1:23" x14ac:dyDescent="0.4">
      <c r="A246" s="190">
        <f>'SCOR TABELASI'!A6</f>
        <v>0</v>
      </c>
      <c r="B246" s="190">
        <f>'SCOR TABELASI'!B6</f>
        <v>0</v>
      </c>
      <c r="C246" s="171">
        <v>0</v>
      </c>
      <c r="D246" s="172">
        <v>0</v>
      </c>
      <c r="E246" s="173">
        <f t="shared" ref="E246:E278" si="67">((C246)-(D246/3))</f>
        <v>0</v>
      </c>
      <c r="F246" s="171">
        <v>0</v>
      </c>
      <c r="G246" s="172">
        <v>0</v>
      </c>
      <c r="H246" s="173">
        <f t="shared" si="59"/>
        <v>0</v>
      </c>
      <c r="I246" s="171">
        <v>0</v>
      </c>
      <c r="J246" s="172">
        <v>0</v>
      </c>
      <c r="K246" s="173">
        <f t="shared" si="60"/>
        <v>0</v>
      </c>
      <c r="L246" s="171">
        <v>0</v>
      </c>
      <c r="M246" s="172">
        <v>0</v>
      </c>
      <c r="N246" s="173">
        <f t="shared" si="61"/>
        <v>0</v>
      </c>
      <c r="O246" s="171">
        <v>0</v>
      </c>
      <c r="P246" s="172">
        <v>0</v>
      </c>
      <c r="Q246" s="173">
        <f t="shared" si="62"/>
        <v>0</v>
      </c>
      <c r="R246" s="171">
        <v>0</v>
      </c>
      <c r="S246" s="172">
        <v>0</v>
      </c>
      <c r="T246" s="173">
        <f t="shared" si="63"/>
        <v>0</v>
      </c>
      <c r="U246" s="161">
        <f t="shared" si="64"/>
        <v>0</v>
      </c>
      <c r="V246" s="162">
        <f t="shared" si="65"/>
        <v>0</v>
      </c>
      <c r="W246" s="163">
        <f t="shared" si="66"/>
        <v>0</v>
      </c>
    </row>
    <row r="247" spans="1:23" x14ac:dyDescent="0.4">
      <c r="A247" s="190">
        <f>'SCOR TABELASI'!A7</f>
        <v>0</v>
      </c>
      <c r="B247" s="190">
        <f>'SCOR TABELASI'!B7</f>
        <v>0</v>
      </c>
      <c r="C247" s="171">
        <v>0</v>
      </c>
      <c r="D247" s="172">
        <v>0</v>
      </c>
      <c r="E247" s="173">
        <f t="shared" si="67"/>
        <v>0</v>
      </c>
      <c r="F247" s="171">
        <v>0</v>
      </c>
      <c r="G247" s="172">
        <v>0</v>
      </c>
      <c r="H247" s="173">
        <f t="shared" si="59"/>
        <v>0</v>
      </c>
      <c r="I247" s="171">
        <v>0</v>
      </c>
      <c r="J247" s="172">
        <v>0</v>
      </c>
      <c r="K247" s="173">
        <f t="shared" si="60"/>
        <v>0</v>
      </c>
      <c r="L247" s="171">
        <v>0</v>
      </c>
      <c r="M247" s="172">
        <v>0</v>
      </c>
      <c r="N247" s="173">
        <f t="shared" si="61"/>
        <v>0</v>
      </c>
      <c r="O247" s="171">
        <v>0</v>
      </c>
      <c r="P247" s="172">
        <v>0</v>
      </c>
      <c r="Q247" s="173">
        <f t="shared" si="62"/>
        <v>0</v>
      </c>
      <c r="R247" s="171">
        <v>0</v>
      </c>
      <c r="S247" s="172">
        <v>0</v>
      </c>
      <c r="T247" s="173">
        <f t="shared" si="63"/>
        <v>0</v>
      </c>
      <c r="U247" s="161">
        <f t="shared" si="64"/>
        <v>0</v>
      </c>
      <c r="V247" s="162">
        <f t="shared" si="65"/>
        <v>0</v>
      </c>
      <c r="W247" s="163">
        <f t="shared" si="66"/>
        <v>0</v>
      </c>
    </row>
    <row r="248" spans="1:23" x14ac:dyDescent="0.4">
      <c r="A248" s="190">
        <f>'SCOR TABELASI'!A8</f>
        <v>0</v>
      </c>
      <c r="B248" s="190">
        <f>'SCOR TABELASI'!B8</f>
        <v>0</v>
      </c>
      <c r="C248" s="171">
        <v>0</v>
      </c>
      <c r="D248" s="172">
        <v>0</v>
      </c>
      <c r="E248" s="173">
        <f t="shared" si="67"/>
        <v>0</v>
      </c>
      <c r="F248" s="171">
        <v>0</v>
      </c>
      <c r="G248" s="172">
        <v>0</v>
      </c>
      <c r="H248" s="173">
        <f t="shared" si="59"/>
        <v>0</v>
      </c>
      <c r="I248" s="171">
        <v>0</v>
      </c>
      <c r="J248" s="172">
        <v>0</v>
      </c>
      <c r="K248" s="173">
        <f t="shared" si="60"/>
        <v>0</v>
      </c>
      <c r="L248" s="171">
        <v>0</v>
      </c>
      <c r="M248" s="172">
        <v>0</v>
      </c>
      <c r="N248" s="173">
        <f t="shared" si="61"/>
        <v>0</v>
      </c>
      <c r="O248" s="171">
        <v>0</v>
      </c>
      <c r="P248" s="172">
        <v>0</v>
      </c>
      <c r="Q248" s="173">
        <f t="shared" si="62"/>
        <v>0</v>
      </c>
      <c r="R248" s="171">
        <v>0</v>
      </c>
      <c r="S248" s="172">
        <v>0</v>
      </c>
      <c r="T248" s="173">
        <f t="shared" si="63"/>
        <v>0</v>
      </c>
      <c r="U248" s="161">
        <f t="shared" si="64"/>
        <v>0</v>
      </c>
      <c r="V248" s="162">
        <f t="shared" si="65"/>
        <v>0</v>
      </c>
      <c r="W248" s="163">
        <f t="shared" si="66"/>
        <v>0</v>
      </c>
    </row>
    <row r="249" spans="1:23" x14ac:dyDescent="0.4">
      <c r="A249" s="190">
        <f>'SCOR TABELASI'!A9</f>
        <v>0</v>
      </c>
      <c r="B249" s="190">
        <f>'SCOR TABELASI'!B9</f>
        <v>0</v>
      </c>
      <c r="C249" s="171">
        <v>0</v>
      </c>
      <c r="D249" s="172">
        <v>0</v>
      </c>
      <c r="E249" s="173">
        <f t="shared" si="67"/>
        <v>0</v>
      </c>
      <c r="F249" s="171">
        <v>0</v>
      </c>
      <c r="G249" s="172">
        <v>0</v>
      </c>
      <c r="H249" s="173">
        <f t="shared" si="59"/>
        <v>0</v>
      </c>
      <c r="I249" s="171">
        <v>0</v>
      </c>
      <c r="J249" s="172">
        <v>0</v>
      </c>
      <c r="K249" s="173">
        <f t="shared" si="60"/>
        <v>0</v>
      </c>
      <c r="L249" s="171">
        <v>0</v>
      </c>
      <c r="M249" s="172">
        <v>0</v>
      </c>
      <c r="N249" s="173">
        <f t="shared" si="61"/>
        <v>0</v>
      </c>
      <c r="O249" s="171">
        <v>0</v>
      </c>
      <c r="P249" s="172">
        <v>0</v>
      </c>
      <c r="Q249" s="173">
        <f t="shared" si="62"/>
        <v>0</v>
      </c>
      <c r="R249" s="171">
        <v>0</v>
      </c>
      <c r="S249" s="172">
        <v>0</v>
      </c>
      <c r="T249" s="173">
        <f t="shared" si="63"/>
        <v>0</v>
      </c>
      <c r="U249" s="161">
        <f t="shared" si="64"/>
        <v>0</v>
      </c>
      <c r="V249" s="162">
        <f t="shared" si="65"/>
        <v>0</v>
      </c>
      <c r="W249" s="163">
        <f t="shared" si="66"/>
        <v>0</v>
      </c>
    </row>
    <row r="250" spans="1:23" x14ac:dyDescent="0.4">
      <c r="A250" s="190">
        <f>'SCOR TABELASI'!A10</f>
        <v>0</v>
      </c>
      <c r="B250" s="190">
        <f>'SCOR TABELASI'!B10</f>
        <v>0</v>
      </c>
      <c r="C250" s="171">
        <v>0</v>
      </c>
      <c r="D250" s="172">
        <v>0</v>
      </c>
      <c r="E250" s="173">
        <f t="shared" si="67"/>
        <v>0</v>
      </c>
      <c r="F250" s="171">
        <v>0</v>
      </c>
      <c r="G250" s="172">
        <v>0</v>
      </c>
      <c r="H250" s="173">
        <f t="shared" si="59"/>
        <v>0</v>
      </c>
      <c r="I250" s="171">
        <v>0</v>
      </c>
      <c r="J250" s="172">
        <v>0</v>
      </c>
      <c r="K250" s="173">
        <f t="shared" si="60"/>
        <v>0</v>
      </c>
      <c r="L250" s="171">
        <v>0</v>
      </c>
      <c r="M250" s="172">
        <v>0</v>
      </c>
      <c r="N250" s="173">
        <f t="shared" si="61"/>
        <v>0</v>
      </c>
      <c r="O250" s="171">
        <v>0</v>
      </c>
      <c r="P250" s="172">
        <v>0</v>
      </c>
      <c r="Q250" s="173">
        <f t="shared" si="62"/>
        <v>0</v>
      </c>
      <c r="R250" s="171">
        <v>0</v>
      </c>
      <c r="S250" s="172">
        <v>0</v>
      </c>
      <c r="T250" s="173">
        <f t="shared" si="63"/>
        <v>0</v>
      </c>
      <c r="U250" s="161">
        <f t="shared" si="64"/>
        <v>0</v>
      </c>
      <c r="V250" s="162">
        <f t="shared" si="65"/>
        <v>0</v>
      </c>
      <c r="W250" s="163">
        <f t="shared" si="66"/>
        <v>0</v>
      </c>
    </row>
    <row r="251" spans="1:23" x14ac:dyDescent="0.4">
      <c r="A251" s="190">
        <f>'SCOR TABELASI'!A11</f>
        <v>0</v>
      </c>
      <c r="B251" s="190">
        <f>'SCOR TABELASI'!B11</f>
        <v>0</v>
      </c>
      <c r="C251" s="171">
        <v>0</v>
      </c>
      <c r="D251" s="172">
        <v>0</v>
      </c>
      <c r="E251" s="173">
        <f t="shared" si="67"/>
        <v>0</v>
      </c>
      <c r="F251" s="171">
        <v>0</v>
      </c>
      <c r="G251" s="172">
        <v>0</v>
      </c>
      <c r="H251" s="173">
        <f t="shared" si="59"/>
        <v>0</v>
      </c>
      <c r="I251" s="171">
        <v>0</v>
      </c>
      <c r="J251" s="172">
        <v>0</v>
      </c>
      <c r="K251" s="173">
        <f t="shared" si="60"/>
        <v>0</v>
      </c>
      <c r="L251" s="171">
        <v>0</v>
      </c>
      <c r="M251" s="172">
        <v>0</v>
      </c>
      <c r="N251" s="173">
        <f t="shared" si="61"/>
        <v>0</v>
      </c>
      <c r="O251" s="171">
        <v>0</v>
      </c>
      <c r="P251" s="172">
        <v>0</v>
      </c>
      <c r="Q251" s="173">
        <f t="shared" si="62"/>
        <v>0</v>
      </c>
      <c r="R251" s="171">
        <v>0</v>
      </c>
      <c r="S251" s="172">
        <v>0</v>
      </c>
      <c r="T251" s="173">
        <f t="shared" si="63"/>
        <v>0</v>
      </c>
      <c r="U251" s="161">
        <f t="shared" si="64"/>
        <v>0</v>
      </c>
      <c r="V251" s="162">
        <f t="shared" si="65"/>
        <v>0</v>
      </c>
      <c r="W251" s="163">
        <f t="shared" si="66"/>
        <v>0</v>
      </c>
    </row>
    <row r="252" spans="1:23" x14ac:dyDescent="0.4">
      <c r="A252" s="190">
        <f>'SCOR TABELASI'!A12</f>
        <v>0</v>
      </c>
      <c r="B252" s="190">
        <f>'SCOR TABELASI'!B12</f>
        <v>0</v>
      </c>
      <c r="C252" s="171">
        <v>0</v>
      </c>
      <c r="D252" s="172">
        <v>0</v>
      </c>
      <c r="E252" s="173">
        <f t="shared" si="67"/>
        <v>0</v>
      </c>
      <c r="F252" s="171">
        <v>0</v>
      </c>
      <c r="G252" s="172">
        <v>0</v>
      </c>
      <c r="H252" s="173">
        <f t="shared" si="59"/>
        <v>0</v>
      </c>
      <c r="I252" s="171">
        <v>0</v>
      </c>
      <c r="J252" s="172">
        <v>0</v>
      </c>
      <c r="K252" s="173">
        <f t="shared" si="60"/>
        <v>0</v>
      </c>
      <c r="L252" s="171">
        <v>0</v>
      </c>
      <c r="M252" s="172">
        <v>0</v>
      </c>
      <c r="N252" s="173">
        <f t="shared" si="61"/>
        <v>0</v>
      </c>
      <c r="O252" s="171">
        <v>0</v>
      </c>
      <c r="P252" s="172">
        <v>0</v>
      </c>
      <c r="Q252" s="173">
        <f t="shared" si="62"/>
        <v>0</v>
      </c>
      <c r="R252" s="171">
        <v>0</v>
      </c>
      <c r="S252" s="172">
        <v>0</v>
      </c>
      <c r="T252" s="173">
        <f t="shared" si="63"/>
        <v>0</v>
      </c>
      <c r="U252" s="161">
        <f t="shared" si="64"/>
        <v>0</v>
      </c>
      <c r="V252" s="162">
        <f t="shared" si="65"/>
        <v>0</v>
      </c>
      <c r="W252" s="163">
        <f t="shared" si="66"/>
        <v>0</v>
      </c>
    </row>
    <row r="253" spans="1:23" x14ac:dyDescent="0.4">
      <c r="A253" s="190">
        <f>'SCOR TABELASI'!A13</f>
        <v>0</v>
      </c>
      <c r="B253" s="190">
        <f>'SCOR TABELASI'!B13</f>
        <v>0</v>
      </c>
      <c r="C253" s="171">
        <v>0</v>
      </c>
      <c r="D253" s="172">
        <v>0</v>
      </c>
      <c r="E253" s="173">
        <f t="shared" si="67"/>
        <v>0</v>
      </c>
      <c r="F253" s="171">
        <v>0</v>
      </c>
      <c r="G253" s="172">
        <v>0</v>
      </c>
      <c r="H253" s="173">
        <f t="shared" si="59"/>
        <v>0</v>
      </c>
      <c r="I253" s="171">
        <v>0</v>
      </c>
      <c r="J253" s="172">
        <v>0</v>
      </c>
      <c r="K253" s="173">
        <f t="shared" si="60"/>
        <v>0</v>
      </c>
      <c r="L253" s="171">
        <v>0</v>
      </c>
      <c r="M253" s="172">
        <v>0</v>
      </c>
      <c r="N253" s="173">
        <f t="shared" si="61"/>
        <v>0</v>
      </c>
      <c r="O253" s="171">
        <v>0</v>
      </c>
      <c r="P253" s="172">
        <v>0</v>
      </c>
      <c r="Q253" s="173">
        <f t="shared" si="62"/>
        <v>0</v>
      </c>
      <c r="R253" s="171">
        <v>0</v>
      </c>
      <c r="S253" s="172">
        <v>0</v>
      </c>
      <c r="T253" s="173">
        <f t="shared" si="63"/>
        <v>0</v>
      </c>
      <c r="U253" s="161">
        <f t="shared" si="64"/>
        <v>0</v>
      </c>
      <c r="V253" s="162">
        <f t="shared" si="65"/>
        <v>0</v>
      </c>
      <c r="W253" s="163">
        <f t="shared" si="66"/>
        <v>0</v>
      </c>
    </row>
    <row r="254" spans="1:23" x14ac:dyDescent="0.4">
      <c r="A254" s="190">
        <f>'SCOR TABELASI'!A14</f>
        <v>0</v>
      </c>
      <c r="B254" s="190">
        <f>'SCOR TABELASI'!B14</f>
        <v>0</v>
      </c>
      <c r="C254" s="171">
        <v>0</v>
      </c>
      <c r="D254" s="172">
        <v>0</v>
      </c>
      <c r="E254" s="173">
        <f t="shared" si="67"/>
        <v>0</v>
      </c>
      <c r="F254" s="171">
        <v>0</v>
      </c>
      <c r="G254" s="172">
        <v>0</v>
      </c>
      <c r="H254" s="173">
        <f t="shared" si="59"/>
        <v>0</v>
      </c>
      <c r="I254" s="171">
        <v>0</v>
      </c>
      <c r="J254" s="172">
        <v>0</v>
      </c>
      <c r="K254" s="173">
        <f t="shared" si="60"/>
        <v>0</v>
      </c>
      <c r="L254" s="171">
        <v>0</v>
      </c>
      <c r="M254" s="172">
        <v>0</v>
      </c>
      <c r="N254" s="173">
        <f t="shared" si="61"/>
        <v>0</v>
      </c>
      <c r="O254" s="171">
        <v>0</v>
      </c>
      <c r="P254" s="172">
        <v>0</v>
      </c>
      <c r="Q254" s="173">
        <f t="shared" si="62"/>
        <v>0</v>
      </c>
      <c r="R254" s="171">
        <v>0</v>
      </c>
      <c r="S254" s="172">
        <v>0</v>
      </c>
      <c r="T254" s="173">
        <f t="shared" si="63"/>
        <v>0</v>
      </c>
      <c r="U254" s="161">
        <f t="shared" si="64"/>
        <v>0</v>
      </c>
      <c r="V254" s="162">
        <f t="shared" si="65"/>
        <v>0</v>
      </c>
      <c r="W254" s="163">
        <f t="shared" si="66"/>
        <v>0</v>
      </c>
    </row>
    <row r="255" spans="1:23" x14ac:dyDescent="0.4">
      <c r="A255" s="190">
        <f>'SCOR TABELASI'!A15</f>
        <v>0</v>
      </c>
      <c r="B255" s="190">
        <f>'SCOR TABELASI'!B15</f>
        <v>0</v>
      </c>
      <c r="C255" s="171">
        <v>0</v>
      </c>
      <c r="D255" s="172">
        <v>0</v>
      </c>
      <c r="E255" s="173">
        <f t="shared" si="67"/>
        <v>0</v>
      </c>
      <c r="F255" s="171">
        <v>0</v>
      </c>
      <c r="G255" s="172">
        <v>0</v>
      </c>
      <c r="H255" s="173">
        <f t="shared" si="59"/>
        <v>0</v>
      </c>
      <c r="I255" s="171">
        <v>0</v>
      </c>
      <c r="J255" s="172">
        <v>0</v>
      </c>
      <c r="K255" s="173">
        <f t="shared" si="60"/>
        <v>0</v>
      </c>
      <c r="L255" s="171">
        <v>0</v>
      </c>
      <c r="M255" s="172">
        <v>0</v>
      </c>
      <c r="N255" s="173">
        <f t="shared" si="61"/>
        <v>0</v>
      </c>
      <c r="O255" s="171">
        <v>0</v>
      </c>
      <c r="P255" s="172">
        <v>0</v>
      </c>
      <c r="Q255" s="173">
        <f t="shared" si="62"/>
        <v>0</v>
      </c>
      <c r="R255" s="171">
        <v>0</v>
      </c>
      <c r="S255" s="172">
        <v>0</v>
      </c>
      <c r="T255" s="173">
        <f t="shared" si="63"/>
        <v>0</v>
      </c>
      <c r="U255" s="161">
        <f t="shared" si="64"/>
        <v>0</v>
      </c>
      <c r="V255" s="162">
        <f t="shared" si="65"/>
        <v>0</v>
      </c>
      <c r="W255" s="163">
        <f t="shared" si="66"/>
        <v>0</v>
      </c>
    </row>
    <row r="256" spans="1:23" x14ac:dyDescent="0.4">
      <c r="A256" s="190">
        <f>'SCOR TABELASI'!A16</f>
        <v>0</v>
      </c>
      <c r="B256" s="190">
        <f>'SCOR TABELASI'!B16</f>
        <v>0</v>
      </c>
      <c r="C256" s="171">
        <v>0</v>
      </c>
      <c r="D256" s="172">
        <v>0</v>
      </c>
      <c r="E256" s="173">
        <f t="shared" si="67"/>
        <v>0</v>
      </c>
      <c r="F256" s="171">
        <v>0</v>
      </c>
      <c r="G256" s="172">
        <v>0</v>
      </c>
      <c r="H256" s="173">
        <f t="shared" si="59"/>
        <v>0</v>
      </c>
      <c r="I256" s="171">
        <v>0</v>
      </c>
      <c r="J256" s="172">
        <v>0</v>
      </c>
      <c r="K256" s="173">
        <f t="shared" si="60"/>
        <v>0</v>
      </c>
      <c r="L256" s="171">
        <v>0</v>
      </c>
      <c r="M256" s="172">
        <v>0</v>
      </c>
      <c r="N256" s="173">
        <f t="shared" si="61"/>
        <v>0</v>
      </c>
      <c r="O256" s="171">
        <v>0</v>
      </c>
      <c r="P256" s="172">
        <v>0</v>
      </c>
      <c r="Q256" s="173">
        <f t="shared" si="62"/>
        <v>0</v>
      </c>
      <c r="R256" s="171">
        <v>0</v>
      </c>
      <c r="S256" s="172">
        <v>0</v>
      </c>
      <c r="T256" s="173">
        <f t="shared" si="63"/>
        <v>0</v>
      </c>
      <c r="U256" s="161">
        <f t="shared" si="64"/>
        <v>0</v>
      </c>
      <c r="V256" s="162">
        <f t="shared" si="65"/>
        <v>0</v>
      </c>
      <c r="W256" s="163">
        <f t="shared" si="66"/>
        <v>0</v>
      </c>
    </row>
    <row r="257" spans="1:23" x14ac:dyDescent="0.4">
      <c r="A257" s="190">
        <f>'SCOR TABELASI'!A17</f>
        <v>0</v>
      </c>
      <c r="B257" s="190">
        <f>'SCOR TABELASI'!B17</f>
        <v>0</v>
      </c>
      <c r="C257" s="171">
        <v>0</v>
      </c>
      <c r="D257" s="172">
        <v>0</v>
      </c>
      <c r="E257" s="173">
        <f t="shared" si="67"/>
        <v>0</v>
      </c>
      <c r="F257" s="171">
        <v>0</v>
      </c>
      <c r="G257" s="172">
        <v>0</v>
      </c>
      <c r="H257" s="173">
        <f t="shared" si="59"/>
        <v>0</v>
      </c>
      <c r="I257" s="171">
        <v>0</v>
      </c>
      <c r="J257" s="172">
        <v>0</v>
      </c>
      <c r="K257" s="173">
        <f t="shared" si="60"/>
        <v>0</v>
      </c>
      <c r="L257" s="171">
        <v>0</v>
      </c>
      <c r="M257" s="172">
        <v>0</v>
      </c>
      <c r="N257" s="173">
        <f t="shared" si="61"/>
        <v>0</v>
      </c>
      <c r="O257" s="171">
        <v>0</v>
      </c>
      <c r="P257" s="172">
        <v>0</v>
      </c>
      <c r="Q257" s="173">
        <f t="shared" si="62"/>
        <v>0</v>
      </c>
      <c r="R257" s="171">
        <v>0</v>
      </c>
      <c r="S257" s="172">
        <v>0</v>
      </c>
      <c r="T257" s="173">
        <f t="shared" si="63"/>
        <v>0</v>
      </c>
      <c r="U257" s="161">
        <f t="shared" si="64"/>
        <v>0</v>
      </c>
      <c r="V257" s="162">
        <f t="shared" si="65"/>
        <v>0</v>
      </c>
      <c r="W257" s="163">
        <f t="shared" si="66"/>
        <v>0</v>
      </c>
    </row>
    <row r="258" spans="1:23" x14ac:dyDescent="0.4">
      <c r="A258" s="190">
        <f>'SCOR TABELASI'!A18</f>
        <v>0</v>
      </c>
      <c r="B258" s="190">
        <f>'SCOR TABELASI'!B18</f>
        <v>0</v>
      </c>
      <c r="C258" s="171">
        <v>0</v>
      </c>
      <c r="D258" s="172">
        <v>0</v>
      </c>
      <c r="E258" s="173">
        <f t="shared" si="67"/>
        <v>0</v>
      </c>
      <c r="F258" s="171">
        <v>0</v>
      </c>
      <c r="G258" s="172">
        <v>0</v>
      </c>
      <c r="H258" s="173">
        <f t="shared" si="59"/>
        <v>0</v>
      </c>
      <c r="I258" s="171">
        <v>0</v>
      </c>
      <c r="J258" s="172">
        <v>0</v>
      </c>
      <c r="K258" s="173">
        <f t="shared" si="60"/>
        <v>0</v>
      </c>
      <c r="L258" s="171">
        <v>0</v>
      </c>
      <c r="M258" s="172">
        <v>0</v>
      </c>
      <c r="N258" s="173">
        <f t="shared" si="61"/>
        <v>0</v>
      </c>
      <c r="O258" s="171">
        <v>0</v>
      </c>
      <c r="P258" s="172">
        <v>0</v>
      </c>
      <c r="Q258" s="173">
        <f t="shared" si="62"/>
        <v>0</v>
      </c>
      <c r="R258" s="171">
        <v>0</v>
      </c>
      <c r="S258" s="172">
        <v>0</v>
      </c>
      <c r="T258" s="173">
        <f t="shared" si="63"/>
        <v>0</v>
      </c>
      <c r="U258" s="161">
        <f t="shared" si="64"/>
        <v>0</v>
      </c>
      <c r="V258" s="162">
        <f t="shared" si="65"/>
        <v>0</v>
      </c>
      <c r="W258" s="163">
        <f t="shared" si="66"/>
        <v>0</v>
      </c>
    </row>
    <row r="259" spans="1:23" x14ac:dyDescent="0.4">
      <c r="A259" s="190">
        <f>'SCOR TABELASI'!A19</f>
        <v>0</v>
      </c>
      <c r="B259" s="190">
        <f>'SCOR TABELASI'!B19</f>
        <v>0</v>
      </c>
      <c r="C259" s="171">
        <v>0</v>
      </c>
      <c r="D259" s="172">
        <v>0</v>
      </c>
      <c r="E259" s="173">
        <f t="shared" si="67"/>
        <v>0</v>
      </c>
      <c r="F259" s="171">
        <v>0</v>
      </c>
      <c r="G259" s="172">
        <v>0</v>
      </c>
      <c r="H259" s="173">
        <f t="shared" si="59"/>
        <v>0</v>
      </c>
      <c r="I259" s="171">
        <v>0</v>
      </c>
      <c r="J259" s="172">
        <v>0</v>
      </c>
      <c r="K259" s="173">
        <f t="shared" si="60"/>
        <v>0</v>
      </c>
      <c r="L259" s="171">
        <v>0</v>
      </c>
      <c r="M259" s="172">
        <v>0</v>
      </c>
      <c r="N259" s="173">
        <f t="shared" si="61"/>
        <v>0</v>
      </c>
      <c r="O259" s="171">
        <v>0</v>
      </c>
      <c r="P259" s="172">
        <v>0</v>
      </c>
      <c r="Q259" s="173">
        <f t="shared" si="62"/>
        <v>0</v>
      </c>
      <c r="R259" s="171">
        <v>0</v>
      </c>
      <c r="S259" s="172">
        <v>0</v>
      </c>
      <c r="T259" s="173">
        <f t="shared" si="63"/>
        <v>0</v>
      </c>
      <c r="U259" s="161">
        <f t="shared" si="64"/>
        <v>0</v>
      </c>
      <c r="V259" s="162">
        <f t="shared" si="65"/>
        <v>0</v>
      </c>
      <c r="W259" s="163">
        <f t="shared" si="66"/>
        <v>0</v>
      </c>
    </row>
    <row r="260" spans="1:23" x14ac:dyDescent="0.4">
      <c r="A260" s="190">
        <f>'SCOR TABELASI'!A20</f>
        <v>0</v>
      </c>
      <c r="B260" s="190">
        <f>'SCOR TABELASI'!B20</f>
        <v>0</v>
      </c>
      <c r="C260" s="171">
        <v>0</v>
      </c>
      <c r="D260" s="172">
        <v>0</v>
      </c>
      <c r="E260" s="173">
        <f t="shared" si="67"/>
        <v>0</v>
      </c>
      <c r="F260" s="171">
        <v>0</v>
      </c>
      <c r="G260" s="172">
        <v>0</v>
      </c>
      <c r="H260" s="173">
        <f t="shared" si="59"/>
        <v>0</v>
      </c>
      <c r="I260" s="171">
        <v>0</v>
      </c>
      <c r="J260" s="172">
        <v>0</v>
      </c>
      <c r="K260" s="173">
        <f t="shared" si="60"/>
        <v>0</v>
      </c>
      <c r="L260" s="171">
        <v>0</v>
      </c>
      <c r="M260" s="172">
        <v>0</v>
      </c>
      <c r="N260" s="173">
        <f t="shared" si="61"/>
        <v>0</v>
      </c>
      <c r="O260" s="171">
        <v>0</v>
      </c>
      <c r="P260" s="172">
        <v>0</v>
      </c>
      <c r="Q260" s="173">
        <f t="shared" si="62"/>
        <v>0</v>
      </c>
      <c r="R260" s="171">
        <v>0</v>
      </c>
      <c r="S260" s="172">
        <v>0</v>
      </c>
      <c r="T260" s="173">
        <f t="shared" si="63"/>
        <v>0</v>
      </c>
      <c r="U260" s="161">
        <f t="shared" si="64"/>
        <v>0</v>
      </c>
      <c r="V260" s="162">
        <f t="shared" si="65"/>
        <v>0</v>
      </c>
      <c r="W260" s="163">
        <f t="shared" si="66"/>
        <v>0</v>
      </c>
    </row>
    <row r="261" spans="1:23" x14ac:dyDescent="0.4">
      <c r="A261" s="190">
        <f>'SCOR TABELASI'!A21</f>
        <v>0</v>
      </c>
      <c r="B261" s="190">
        <f>'SCOR TABELASI'!B21</f>
        <v>0</v>
      </c>
      <c r="C261" s="171">
        <v>0</v>
      </c>
      <c r="D261" s="172">
        <v>0</v>
      </c>
      <c r="E261" s="173">
        <f t="shared" si="67"/>
        <v>0</v>
      </c>
      <c r="F261" s="171">
        <v>0</v>
      </c>
      <c r="G261" s="172">
        <v>0</v>
      </c>
      <c r="H261" s="173">
        <f t="shared" si="59"/>
        <v>0</v>
      </c>
      <c r="I261" s="171">
        <v>0</v>
      </c>
      <c r="J261" s="172">
        <v>0</v>
      </c>
      <c r="K261" s="173">
        <f t="shared" si="60"/>
        <v>0</v>
      </c>
      <c r="L261" s="171">
        <v>0</v>
      </c>
      <c r="M261" s="172">
        <v>0</v>
      </c>
      <c r="N261" s="173">
        <f t="shared" si="61"/>
        <v>0</v>
      </c>
      <c r="O261" s="171">
        <v>0</v>
      </c>
      <c r="P261" s="172">
        <v>0</v>
      </c>
      <c r="Q261" s="173">
        <f t="shared" si="62"/>
        <v>0</v>
      </c>
      <c r="R261" s="171">
        <v>0</v>
      </c>
      <c r="S261" s="172">
        <v>0</v>
      </c>
      <c r="T261" s="173">
        <f t="shared" si="63"/>
        <v>0</v>
      </c>
      <c r="U261" s="161">
        <f t="shared" si="64"/>
        <v>0</v>
      </c>
      <c r="V261" s="162">
        <f t="shared" si="65"/>
        <v>0</v>
      </c>
      <c r="W261" s="163">
        <f t="shared" si="66"/>
        <v>0</v>
      </c>
    </row>
    <row r="262" spans="1:23" x14ac:dyDescent="0.4">
      <c r="A262" s="190">
        <f>'SCOR TABELASI'!A22</f>
        <v>0</v>
      </c>
      <c r="B262" s="190">
        <f>'SCOR TABELASI'!B22</f>
        <v>0</v>
      </c>
      <c r="C262" s="171">
        <v>0</v>
      </c>
      <c r="D262" s="172">
        <v>0</v>
      </c>
      <c r="E262" s="173">
        <f t="shared" si="67"/>
        <v>0</v>
      </c>
      <c r="F262" s="171">
        <v>0</v>
      </c>
      <c r="G262" s="172">
        <v>0</v>
      </c>
      <c r="H262" s="173">
        <f t="shared" si="59"/>
        <v>0</v>
      </c>
      <c r="I262" s="171">
        <v>0</v>
      </c>
      <c r="J262" s="172">
        <v>0</v>
      </c>
      <c r="K262" s="173">
        <f t="shared" si="60"/>
        <v>0</v>
      </c>
      <c r="L262" s="171">
        <v>0</v>
      </c>
      <c r="M262" s="172">
        <v>0</v>
      </c>
      <c r="N262" s="173">
        <f t="shared" si="61"/>
        <v>0</v>
      </c>
      <c r="O262" s="171">
        <v>0</v>
      </c>
      <c r="P262" s="172">
        <v>0</v>
      </c>
      <c r="Q262" s="173">
        <f t="shared" si="62"/>
        <v>0</v>
      </c>
      <c r="R262" s="171">
        <v>0</v>
      </c>
      <c r="S262" s="172">
        <v>0</v>
      </c>
      <c r="T262" s="173">
        <f t="shared" si="63"/>
        <v>0</v>
      </c>
      <c r="U262" s="161">
        <f t="shared" si="64"/>
        <v>0</v>
      </c>
      <c r="V262" s="162">
        <f t="shared" si="65"/>
        <v>0</v>
      </c>
      <c r="W262" s="163">
        <f t="shared" si="66"/>
        <v>0</v>
      </c>
    </row>
    <row r="263" spans="1:23" x14ac:dyDescent="0.4">
      <c r="A263" s="190">
        <f>'SCOR TABELASI'!A23</f>
        <v>0</v>
      </c>
      <c r="B263" s="190">
        <f>'SCOR TABELASI'!B23</f>
        <v>0</v>
      </c>
      <c r="C263" s="171">
        <v>0</v>
      </c>
      <c r="D263" s="172">
        <v>0</v>
      </c>
      <c r="E263" s="173">
        <f t="shared" si="67"/>
        <v>0</v>
      </c>
      <c r="F263" s="171">
        <v>0</v>
      </c>
      <c r="G263" s="172">
        <v>0</v>
      </c>
      <c r="H263" s="173">
        <f t="shared" si="59"/>
        <v>0</v>
      </c>
      <c r="I263" s="171">
        <v>0</v>
      </c>
      <c r="J263" s="172">
        <v>0</v>
      </c>
      <c r="K263" s="173">
        <f t="shared" si="60"/>
        <v>0</v>
      </c>
      <c r="L263" s="171">
        <v>0</v>
      </c>
      <c r="M263" s="172">
        <v>0</v>
      </c>
      <c r="N263" s="173">
        <f t="shared" si="61"/>
        <v>0</v>
      </c>
      <c r="O263" s="171">
        <v>0</v>
      </c>
      <c r="P263" s="172">
        <v>0</v>
      </c>
      <c r="Q263" s="173">
        <f t="shared" si="62"/>
        <v>0</v>
      </c>
      <c r="R263" s="171">
        <v>0</v>
      </c>
      <c r="S263" s="172">
        <v>0</v>
      </c>
      <c r="T263" s="173">
        <f t="shared" si="63"/>
        <v>0</v>
      </c>
      <c r="U263" s="161">
        <f t="shared" si="64"/>
        <v>0</v>
      </c>
      <c r="V263" s="162">
        <f t="shared" si="65"/>
        <v>0</v>
      </c>
      <c r="W263" s="163">
        <f t="shared" si="66"/>
        <v>0</v>
      </c>
    </row>
    <row r="264" spans="1:23" x14ac:dyDescent="0.4">
      <c r="A264" s="190">
        <f>'SCOR TABELASI'!A24</f>
        <v>0</v>
      </c>
      <c r="B264" s="190">
        <f>'SCOR TABELASI'!B24</f>
        <v>0</v>
      </c>
      <c r="C264" s="171">
        <v>0</v>
      </c>
      <c r="D264" s="172">
        <v>0</v>
      </c>
      <c r="E264" s="173">
        <f t="shared" si="67"/>
        <v>0</v>
      </c>
      <c r="F264" s="171">
        <v>0</v>
      </c>
      <c r="G264" s="172">
        <v>0</v>
      </c>
      <c r="H264" s="173">
        <f t="shared" si="59"/>
        <v>0</v>
      </c>
      <c r="I264" s="171">
        <v>0</v>
      </c>
      <c r="J264" s="172">
        <v>0</v>
      </c>
      <c r="K264" s="173">
        <f t="shared" si="60"/>
        <v>0</v>
      </c>
      <c r="L264" s="171">
        <v>0</v>
      </c>
      <c r="M264" s="172">
        <v>0</v>
      </c>
      <c r="N264" s="173">
        <f t="shared" si="61"/>
        <v>0</v>
      </c>
      <c r="O264" s="171">
        <v>0</v>
      </c>
      <c r="P264" s="172">
        <v>0</v>
      </c>
      <c r="Q264" s="173">
        <f t="shared" si="62"/>
        <v>0</v>
      </c>
      <c r="R264" s="171">
        <v>0</v>
      </c>
      <c r="S264" s="172">
        <v>0</v>
      </c>
      <c r="T264" s="173">
        <f t="shared" si="63"/>
        <v>0</v>
      </c>
      <c r="U264" s="161">
        <f t="shared" si="64"/>
        <v>0</v>
      </c>
      <c r="V264" s="162">
        <f t="shared" si="65"/>
        <v>0</v>
      </c>
      <c r="W264" s="163">
        <f t="shared" si="66"/>
        <v>0</v>
      </c>
    </row>
    <row r="265" spans="1:23" x14ac:dyDescent="0.4">
      <c r="A265" s="190">
        <f>'SCOR TABELASI'!A25</f>
        <v>0</v>
      </c>
      <c r="B265" s="190">
        <f>'SCOR TABELASI'!B25</f>
        <v>0</v>
      </c>
      <c r="C265" s="171">
        <v>0</v>
      </c>
      <c r="D265" s="172">
        <v>0</v>
      </c>
      <c r="E265" s="173">
        <f t="shared" si="67"/>
        <v>0</v>
      </c>
      <c r="F265" s="171">
        <v>0</v>
      </c>
      <c r="G265" s="172">
        <v>0</v>
      </c>
      <c r="H265" s="173">
        <f t="shared" si="59"/>
        <v>0</v>
      </c>
      <c r="I265" s="171">
        <v>0</v>
      </c>
      <c r="J265" s="172">
        <v>0</v>
      </c>
      <c r="K265" s="173">
        <f t="shared" si="60"/>
        <v>0</v>
      </c>
      <c r="L265" s="171">
        <v>0</v>
      </c>
      <c r="M265" s="172">
        <v>0</v>
      </c>
      <c r="N265" s="173">
        <f t="shared" si="61"/>
        <v>0</v>
      </c>
      <c r="O265" s="171">
        <v>0</v>
      </c>
      <c r="P265" s="172">
        <v>0</v>
      </c>
      <c r="Q265" s="173">
        <f t="shared" si="62"/>
        <v>0</v>
      </c>
      <c r="R265" s="171">
        <v>0</v>
      </c>
      <c r="S265" s="172">
        <v>0</v>
      </c>
      <c r="T265" s="173">
        <f t="shared" si="63"/>
        <v>0</v>
      </c>
      <c r="U265" s="161">
        <f t="shared" si="64"/>
        <v>0</v>
      </c>
      <c r="V265" s="162">
        <f t="shared" si="65"/>
        <v>0</v>
      </c>
      <c r="W265" s="163">
        <f t="shared" si="66"/>
        <v>0</v>
      </c>
    </row>
    <row r="266" spans="1:23" x14ac:dyDescent="0.4">
      <c r="A266" s="190">
        <f>'SCOR TABELASI'!A26</f>
        <v>0</v>
      </c>
      <c r="B266" s="190">
        <f>'SCOR TABELASI'!B26</f>
        <v>0</v>
      </c>
      <c r="C266" s="171">
        <v>0</v>
      </c>
      <c r="D266" s="172">
        <v>0</v>
      </c>
      <c r="E266" s="173">
        <f t="shared" si="67"/>
        <v>0</v>
      </c>
      <c r="F266" s="171">
        <v>0</v>
      </c>
      <c r="G266" s="172">
        <v>0</v>
      </c>
      <c r="H266" s="173">
        <f t="shared" si="59"/>
        <v>0</v>
      </c>
      <c r="I266" s="171">
        <v>0</v>
      </c>
      <c r="J266" s="172">
        <v>0</v>
      </c>
      <c r="K266" s="173">
        <f t="shared" si="60"/>
        <v>0</v>
      </c>
      <c r="L266" s="171">
        <v>0</v>
      </c>
      <c r="M266" s="172">
        <v>0</v>
      </c>
      <c r="N266" s="173">
        <f t="shared" si="61"/>
        <v>0</v>
      </c>
      <c r="O266" s="171">
        <v>0</v>
      </c>
      <c r="P266" s="172">
        <v>0</v>
      </c>
      <c r="Q266" s="173">
        <f t="shared" si="62"/>
        <v>0</v>
      </c>
      <c r="R266" s="171">
        <v>0</v>
      </c>
      <c r="S266" s="172">
        <v>0</v>
      </c>
      <c r="T266" s="173">
        <f t="shared" si="63"/>
        <v>0</v>
      </c>
      <c r="U266" s="161">
        <f t="shared" si="64"/>
        <v>0</v>
      </c>
      <c r="V266" s="162">
        <f t="shared" si="65"/>
        <v>0</v>
      </c>
      <c r="W266" s="163">
        <f t="shared" si="66"/>
        <v>0</v>
      </c>
    </row>
    <row r="267" spans="1:23" x14ac:dyDescent="0.4">
      <c r="A267" s="190">
        <f>'SCOR TABELASI'!A27</f>
        <v>0</v>
      </c>
      <c r="B267" s="190">
        <f>'SCOR TABELASI'!B27</f>
        <v>0</v>
      </c>
      <c r="C267" s="171">
        <v>0</v>
      </c>
      <c r="D267" s="172">
        <v>0</v>
      </c>
      <c r="E267" s="173">
        <f t="shared" si="67"/>
        <v>0</v>
      </c>
      <c r="F267" s="171">
        <v>0</v>
      </c>
      <c r="G267" s="172">
        <v>0</v>
      </c>
      <c r="H267" s="173">
        <f t="shared" si="59"/>
        <v>0</v>
      </c>
      <c r="I267" s="171">
        <v>0</v>
      </c>
      <c r="J267" s="172">
        <v>0</v>
      </c>
      <c r="K267" s="173">
        <f t="shared" si="60"/>
        <v>0</v>
      </c>
      <c r="L267" s="171">
        <v>0</v>
      </c>
      <c r="M267" s="172">
        <v>0</v>
      </c>
      <c r="N267" s="173">
        <f t="shared" si="61"/>
        <v>0</v>
      </c>
      <c r="O267" s="171">
        <v>0</v>
      </c>
      <c r="P267" s="172">
        <v>0</v>
      </c>
      <c r="Q267" s="173">
        <f t="shared" si="62"/>
        <v>0</v>
      </c>
      <c r="R267" s="171">
        <v>0</v>
      </c>
      <c r="S267" s="172">
        <v>0</v>
      </c>
      <c r="T267" s="173">
        <f t="shared" si="63"/>
        <v>0</v>
      </c>
      <c r="U267" s="161">
        <f t="shared" si="64"/>
        <v>0</v>
      </c>
      <c r="V267" s="162">
        <f t="shared" si="65"/>
        <v>0</v>
      </c>
      <c r="W267" s="163">
        <f t="shared" si="66"/>
        <v>0</v>
      </c>
    </row>
    <row r="268" spans="1:23" x14ac:dyDescent="0.4">
      <c r="A268" s="190">
        <f>'SCOR TABELASI'!A28</f>
        <v>0</v>
      </c>
      <c r="B268" s="190">
        <f>'SCOR TABELASI'!B28</f>
        <v>0</v>
      </c>
      <c r="C268" s="171">
        <v>0</v>
      </c>
      <c r="D268" s="172">
        <v>0</v>
      </c>
      <c r="E268" s="173">
        <f t="shared" si="67"/>
        <v>0</v>
      </c>
      <c r="F268" s="171">
        <v>0</v>
      </c>
      <c r="G268" s="172">
        <v>0</v>
      </c>
      <c r="H268" s="173">
        <f t="shared" si="59"/>
        <v>0</v>
      </c>
      <c r="I268" s="171">
        <v>0</v>
      </c>
      <c r="J268" s="172">
        <v>0</v>
      </c>
      <c r="K268" s="173">
        <f t="shared" si="60"/>
        <v>0</v>
      </c>
      <c r="L268" s="171">
        <v>0</v>
      </c>
      <c r="M268" s="172">
        <v>0</v>
      </c>
      <c r="N268" s="173">
        <f t="shared" si="61"/>
        <v>0</v>
      </c>
      <c r="O268" s="171">
        <v>0</v>
      </c>
      <c r="P268" s="172">
        <v>0</v>
      </c>
      <c r="Q268" s="173">
        <f t="shared" si="62"/>
        <v>0</v>
      </c>
      <c r="R268" s="171">
        <v>0</v>
      </c>
      <c r="S268" s="172">
        <v>0</v>
      </c>
      <c r="T268" s="173">
        <f t="shared" si="63"/>
        <v>0</v>
      </c>
      <c r="U268" s="161">
        <f t="shared" si="64"/>
        <v>0</v>
      </c>
      <c r="V268" s="162">
        <f t="shared" si="65"/>
        <v>0</v>
      </c>
      <c r="W268" s="163">
        <f t="shared" si="66"/>
        <v>0</v>
      </c>
    </row>
    <row r="269" spans="1:23" x14ac:dyDescent="0.4">
      <c r="A269" s="190">
        <f>'SCOR TABELASI'!A29</f>
        <v>0</v>
      </c>
      <c r="B269" s="190">
        <f>'SCOR TABELASI'!B29</f>
        <v>0</v>
      </c>
      <c r="C269" s="171">
        <v>0</v>
      </c>
      <c r="D269" s="172">
        <v>0</v>
      </c>
      <c r="E269" s="173">
        <f t="shared" si="67"/>
        <v>0</v>
      </c>
      <c r="F269" s="171">
        <v>0</v>
      </c>
      <c r="G269" s="172">
        <v>0</v>
      </c>
      <c r="H269" s="173">
        <f t="shared" si="59"/>
        <v>0</v>
      </c>
      <c r="I269" s="171">
        <v>0</v>
      </c>
      <c r="J269" s="172">
        <v>0</v>
      </c>
      <c r="K269" s="173">
        <f t="shared" si="60"/>
        <v>0</v>
      </c>
      <c r="L269" s="171">
        <v>0</v>
      </c>
      <c r="M269" s="172">
        <v>0</v>
      </c>
      <c r="N269" s="173">
        <f t="shared" si="61"/>
        <v>0</v>
      </c>
      <c r="O269" s="171">
        <v>0</v>
      </c>
      <c r="P269" s="172">
        <v>0</v>
      </c>
      <c r="Q269" s="173">
        <f t="shared" si="62"/>
        <v>0</v>
      </c>
      <c r="R269" s="171">
        <v>0</v>
      </c>
      <c r="S269" s="172">
        <v>0</v>
      </c>
      <c r="T269" s="173">
        <f t="shared" si="63"/>
        <v>0</v>
      </c>
      <c r="U269" s="161">
        <f t="shared" si="64"/>
        <v>0</v>
      </c>
      <c r="V269" s="162">
        <f t="shared" si="65"/>
        <v>0</v>
      </c>
      <c r="W269" s="163">
        <f t="shared" si="66"/>
        <v>0</v>
      </c>
    </row>
    <row r="270" spans="1:23" x14ac:dyDescent="0.4">
      <c r="A270" s="190">
        <f>'SCOR TABELASI'!A30</f>
        <v>0</v>
      </c>
      <c r="B270" s="190">
        <f>'SCOR TABELASI'!B30</f>
        <v>0</v>
      </c>
      <c r="C270" s="171">
        <v>0</v>
      </c>
      <c r="D270" s="172">
        <v>0</v>
      </c>
      <c r="E270" s="173">
        <f t="shared" si="67"/>
        <v>0</v>
      </c>
      <c r="F270" s="171">
        <v>0</v>
      </c>
      <c r="G270" s="172">
        <v>0</v>
      </c>
      <c r="H270" s="173">
        <f t="shared" si="59"/>
        <v>0</v>
      </c>
      <c r="I270" s="171">
        <v>0</v>
      </c>
      <c r="J270" s="172">
        <v>0</v>
      </c>
      <c r="K270" s="173">
        <f t="shared" si="60"/>
        <v>0</v>
      </c>
      <c r="L270" s="171">
        <v>0</v>
      </c>
      <c r="M270" s="172">
        <v>0</v>
      </c>
      <c r="N270" s="173">
        <f t="shared" si="61"/>
        <v>0</v>
      </c>
      <c r="O270" s="171">
        <v>0</v>
      </c>
      <c r="P270" s="172">
        <v>0</v>
      </c>
      <c r="Q270" s="173">
        <f t="shared" si="62"/>
        <v>0</v>
      </c>
      <c r="R270" s="171">
        <v>0</v>
      </c>
      <c r="S270" s="172">
        <v>0</v>
      </c>
      <c r="T270" s="173">
        <f t="shared" si="63"/>
        <v>0</v>
      </c>
      <c r="U270" s="161">
        <f t="shared" si="64"/>
        <v>0</v>
      </c>
      <c r="V270" s="162">
        <f t="shared" si="65"/>
        <v>0</v>
      </c>
      <c r="W270" s="163">
        <f t="shared" si="66"/>
        <v>0</v>
      </c>
    </row>
    <row r="271" spans="1:23" x14ac:dyDescent="0.4">
      <c r="A271" s="190">
        <f>'SCOR TABELASI'!A31</f>
        <v>0</v>
      </c>
      <c r="B271" s="190">
        <f>'SCOR TABELASI'!B31</f>
        <v>0</v>
      </c>
      <c r="C271" s="171">
        <v>0</v>
      </c>
      <c r="D271" s="172">
        <v>0</v>
      </c>
      <c r="E271" s="173">
        <f t="shared" si="67"/>
        <v>0</v>
      </c>
      <c r="F271" s="171">
        <v>0</v>
      </c>
      <c r="G271" s="172">
        <v>0</v>
      </c>
      <c r="H271" s="173">
        <f t="shared" si="59"/>
        <v>0</v>
      </c>
      <c r="I271" s="171">
        <v>0</v>
      </c>
      <c r="J271" s="172">
        <v>0</v>
      </c>
      <c r="K271" s="173">
        <f t="shared" si="60"/>
        <v>0</v>
      </c>
      <c r="L271" s="171">
        <v>0</v>
      </c>
      <c r="M271" s="172">
        <v>0</v>
      </c>
      <c r="N271" s="173">
        <f t="shared" si="61"/>
        <v>0</v>
      </c>
      <c r="O271" s="171">
        <v>0</v>
      </c>
      <c r="P271" s="172">
        <v>0</v>
      </c>
      <c r="Q271" s="173">
        <f t="shared" si="62"/>
        <v>0</v>
      </c>
      <c r="R271" s="171">
        <v>0</v>
      </c>
      <c r="S271" s="172">
        <v>0</v>
      </c>
      <c r="T271" s="173">
        <f t="shared" si="63"/>
        <v>0</v>
      </c>
      <c r="U271" s="161">
        <f t="shared" si="64"/>
        <v>0</v>
      </c>
      <c r="V271" s="162">
        <f t="shared" si="65"/>
        <v>0</v>
      </c>
      <c r="W271" s="163">
        <f t="shared" si="66"/>
        <v>0</v>
      </c>
    </row>
    <row r="272" spans="1:23" x14ac:dyDescent="0.4">
      <c r="A272" s="190">
        <f>'SCOR TABELASI'!A32</f>
        <v>0</v>
      </c>
      <c r="B272" s="190">
        <f>'SCOR TABELASI'!B32</f>
        <v>0</v>
      </c>
      <c r="C272" s="171">
        <v>0</v>
      </c>
      <c r="D272" s="172">
        <v>0</v>
      </c>
      <c r="E272" s="173">
        <f t="shared" si="67"/>
        <v>0</v>
      </c>
      <c r="F272" s="171">
        <v>0</v>
      </c>
      <c r="G272" s="172">
        <v>0</v>
      </c>
      <c r="H272" s="173">
        <f t="shared" si="59"/>
        <v>0</v>
      </c>
      <c r="I272" s="171">
        <v>0</v>
      </c>
      <c r="J272" s="172">
        <v>0</v>
      </c>
      <c r="K272" s="173">
        <f t="shared" si="60"/>
        <v>0</v>
      </c>
      <c r="L272" s="171">
        <v>0</v>
      </c>
      <c r="M272" s="172">
        <v>0</v>
      </c>
      <c r="N272" s="173">
        <f t="shared" si="61"/>
        <v>0</v>
      </c>
      <c r="O272" s="171">
        <v>0</v>
      </c>
      <c r="P272" s="172">
        <v>0</v>
      </c>
      <c r="Q272" s="173">
        <f t="shared" si="62"/>
        <v>0</v>
      </c>
      <c r="R272" s="171">
        <v>0</v>
      </c>
      <c r="S272" s="172">
        <v>0</v>
      </c>
      <c r="T272" s="173">
        <f t="shared" si="63"/>
        <v>0</v>
      </c>
      <c r="U272" s="161">
        <f t="shared" si="64"/>
        <v>0</v>
      </c>
      <c r="V272" s="162">
        <f t="shared" si="65"/>
        <v>0</v>
      </c>
      <c r="W272" s="163">
        <f t="shared" si="66"/>
        <v>0</v>
      </c>
    </row>
    <row r="273" spans="1:23" x14ac:dyDescent="0.4">
      <c r="A273" s="190">
        <f>'SCOR TABELASI'!A33</f>
        <v>0</v>
      </c>
      <c r="B273" s="190">
        <f>'SCOR TABELASI'!B33</f>
        <v>0</v>
      </c>
      <c r="C273" s="171">
        <v>0</v>
      </c>
      <c r="D273" s="172">
        <v>0</v>
      </c>
      <c r="E273" s="173">
        <f t="shared" si="67"/>
        <v>0</v>
      </c>
      <c r="F273" s="171">
        <v>0</v>
      </c>
      <c r="G273" s="172">
        <v>0</v>
      </c>
      <c r="H273" s="173">
        <f t="shared" si="59"/>
        <v>0</v>
      </c>
      <c r="I273" s="171">
        <v>0</v>
      </c>
      <c r="J273" s="172">
        <v>0</v>
      </c>
      <c r="K273" s="173">
        <f t="shared" si="60"/>
        <v>0</v>
      </c>
      <c r="L273" s="171">
        <v>0</v>
      </c>
      <c r="M273" s="172">
        <v>0</v>
      </c>
      <c r="N273" s="173">
        <f t="shared" si="61"/>
        <v>0</v>
      </c>
      <c r="O273" s="171">
        <v>0</v>
      </c>
      <c r="P273" s="172">
        <v>0</v>
      </c>
      <c r="Q273" s="173">
        <f t="shared" si="62"/>
        <v>0</v>
      </c>
      <c r="R273" s="171">
        <v>0</v>
      </c>
      <c r="S273" s="172">
        <v>0</v>
      </c>
      <c r="T273" s="173">
        <f t="shared" si="63"/>
        <v>0</v>
      </c>
      <c r="U273" s="161">
        <f t="shared" si="64"/>
        <v>0</v>
      </c>
      <c r="V273" s="162">
        <f t="shared" si="65"/>
        <v>0</v>
      </c>
      <c r="W273" s="163">
        <f t="shared" si="66"/>
        <v>0</v>
      </c>
    </row>
    <row r="274" spans="1:23" x14ac:dyDescent="0.4">
      <c r="A274" s="190">
        <f>'SCOR TABELASI'!A34</f>
        <v>0</v>
      </c>
      <c r="B274" s="190">
        <f>'SCOR TABELASI'!B34</f>
        <v>0</v>
      </c>
      <c r="C274" s="171">
        <v>0</v>
      </c>
      <c r="D274" s="172">
        <v>0</v>
      </c>
      <c r="E274" s="173">
        <f t="shared" si="67"/>
        <v>0</v>
      </c>
      <c r="F274" s="171">
        <v>0</v>
      </c>
      <c r="G274" s="172">
        <v>0</v>
      </c>
      <c r="H274" s="173">
        <f t="shared" si="59"/>
        <v>0</v>
      </c>
      <c r="I274" s="171">
        <v>0</v>
      </c>
      <c r="J274" s="172">
        <v>0</v>
      </c>
      <c r="K274" s="173">
        <f t="shared" si="60"/>
        <v>0</v>
      </c>
      <c r="L274" s="171">
        <v>0</v>
      </c>
      <c r="M274" s="172">
        <v>0</v>
      </c>
      <c r="N274" s="173">
        <f t="shared" si="61"/>
        <v>0</v>
      </c>
      <c r="O274" s="171">
        <v>0</v>
      </c>
      <c r="P274" s="172">
        <v>0</v>
      </c>
      <c r="Q274" s="173">
        <f t="shared" si="62"/>
        <v>0</v>
      </c>
      <c r="R274" s="171">
        <v>0</v>
      </c>
      <c r="S274" s="172">
        <v>0</v>
      </c>
      <c r="T274" s="173">
        <f t="shared" si="63"/>
        <v>0</v>
      </c>
      <c r="U274" s="161">
        <f t="shared" si="64"/>
        <v>0</v>
      </c>
      <c r="V274" s="162">
        <f t="shared" si="65"/>
        <v>0</v>
      </c>
      <c r="W274" s="163">
        <f t="shared" si="66"/>
        <v>0</v>
      </c>
    </row>
    <row r="275" spans="1:23" x14ac:dyDescent="0.4">
      <c r="A275" s="190">
        <f>'SCOR TABELASI'!A35</f>
        <v>0</v>
      </c>
      <c r="B275" s="190">
        <f>'SCOR TABELASI'!B35</f>
        <v>0</v>
      </c>
      <c r="C275" s="171">
        <v>0</v>
      </c>
      <c r="D275" s="172">
        <v>0</v>
      </c>
      <c r="E275" s="173">
        <f t="shared" si="67"/>
        <v>0</v>
      </c>
      <c r="F275" s="171">
        <v>0</v>
      </c>
      <c r="G275" s="172">
        <v>0</v>
      </c>
      <c r="H275" s="173">
        <f t="shared" si="59"/>
        <v>0</v>
      </c>
      <c r="I275" s="171">
        <v>0</v>
      </c>
      <c r="J275" s="172">
        <v>0</v>
      </c>
      <c r="K275" s="173">
        <f t="shared" si="60"/>
        <v>0</v>
      </c>
      <c r="L275" s="171">
        <v>0</v>
      </c>
      <c r="M275" s="172">
        <v>0</v>
      </c>
      <c r="N275" s="173">
        <f t="shared" si="61"/>
        <v>0</v>
      </c>
      <c r="O275" s="171">
        <v>0</v>
      </c>
      <c r="P275" s="172">
        <v>0</v>
      </c>
      <c r="Q275" s="173">
        <f t="shared" si="62"/>
        <v>0</v>
      </c>
      <c r="R275" s="171">
        <v>0</v>
      </c>
      <c r="S275" s="172">
        <v>0</v>
      </c>
      <c r="T275" s="173">
        <f t="shared" si="63"/>
        <v>0</v>
      </c>
      <c r="U275" s="161">
        <f t="shared" si="64"/>
        <v>0</v>
      </c>
      <c r="V275" s="162">
        <f t="shared" si="65"/>
        <v>0</v>
      </c>
      <c r="W275" s="163">
        <f t="shared" si="66"/>
        <v>0</v>
      </c>
    </row>
    <row r="276" spans="1:23" x14ac:dyDescent="0.4">
      <c r="A276" s="190">
        <f>'SCOR TABELASI'!A36</f>
        <v>0</v>
      </c>
      <c r="B276" s="190">
        <f>'SCOR TABELASI'!B36</f>
        <v>0</v>
      </c>
      <c r="C276" s="171">
        <v>0</v>
      </c>
      <c r="D276" s="172">
        <v>0</v>
      </c>
      <c r="E276" s="173">
        <f t="shared" si="67"/>
        <v>0</v>
      </c>
      <c r="F276" s="171">
        <v>0</v>
      </c>
      <c r="G276" s="172">
        <v>0</v>
      </c>
      <c r="H276" s="173">
        <f t="shared" si="59"/>
        <v>0</v>
      </c>
      <c r="I276" s="171">
        <v>0</v>
      </c>
      <c r="J276" s="172">
        <v>0</v>
      </c>
      <c r="K276" s="173">
        <f t="shared" si="60"/>
        <v>0</v>
      </c>
      <c r="L276" s="171">
        <v>0</v>
      </c>
      <c r="M276" s="172">
        <v>0</v>
      </c>
      <c r="N276" s="173">
        <f t="shared" si="61"/>
        <v>0</v>
      </c>
      <c r="O276" s="171">
        <v>0</v>
      </c>
      <c r="P276" s="172">
        <v>0</v>
      </c>
      <c r="Q276" s="173">
        <f t="shared" si="62"/>
        <v>0</v>
      </c>
      <c r="R276" s="171">
        <v>0</v>
      </c>
      <c r="S276" s="172">
        <v>0</v>
      </c>
      <c r="T276" s="173">
        <f t="shared" si="63"/>
        <v>0</v>
      </c>
      <c r="U276" s="161">
        <f t="shared" si="64"/>
        <v>0</v>
      </c>
      <c r="V276" s="162">
        <f t="shared" si="65"/>
        <v>0</v>
      </c>
      <c r="W276" s="163">
        <f t="shared" si="66"/>
        <v>0</v>
      </c>
    </row>
    <row r="277" spans="1:23" x14ac:dyDescent="0.4">
      <c r="A277" s="190">
        <f>'SCOR TABELASI'!A37</f>
        <v>0</v>
      </c>
      <c r="B277" s="190">
        <f>'SCOR TABELASI'!B37</f>
        <v>0</v>
      </c>
      <c r="C277" s="171">
        <v>0</v>
      </c>
      <c r="D277" s="172">
        <v>0</v>
      </c>
      <c r="E277" s="173">
        <f t="shared" si="67"/>
        <v>0</v>
      </c>
      <c r="F277" s="171">
        <v>0</v>
      </c>
      <c r="G277" s="172">
        <v>0</v>
      </c>
      <c r="H277" s="173">
        <f t="shared" si="59"/>
        <v>0</v>
      </c>
      <c r="I277" s="171">
        <v>0</v>
      </c>
      <c r="J277" s="172">
        <v>0</v>
      </c>
      <c r="K277" s="173">
        <f t="shared" si="60"/>
        <v>0</v>
      </c>
      <c r="L277" s="171">
        <v>0</v>
      </c>
      <c r="M277" s="172">
        <v>0</v>
      </c>
      <c r="N277" s="173">
        <f t="shared" si="61"/>
        <v>0</v>
      </c>
      <c r="O277" s="171">
        <v>0</v>
      </c>
      <c r="P277" s="172">
        <v>0</v>
      </c>
      <c r="Q277" s="173">
        <f t="shared" si="62"/>
        <v>0</v>
      </c>
      <c r="R277" s="171">
        <v>0</v>
      </c>
      <c r="S277" s="172">
        <v>0</v>
      </c>
      <c r="T277" s="173">
        <f t="shared" si="63"/>
        <v>0</v>
      </c>
      <c r="U277" s="161">
        <f t="shared" si="64"/>
        <v>0</v>
      </c>
      <c r="V277" s="162">
        <f t="shared" si="65"/>
        <v>0</v>
      </c>
      <c r="W277" s="163">
        <f t="shared" si="66"/>
        <v>0</v>
      </c>
    </row>
    <row r="278" spans="1:23" x14ac:dyDescent="0.4">
      <c r="A278" s="190">
        <f>'SCOR TABELASI'!A38</f>
        <v>0</v>
      </c>
      <c r="B278" s="190">
        <f>'SCOR TABELASI'!B38</f>
        <v>0</v>
      </c>
      <c r="C278" s="171">
        <v>0</v>
      </c>
      <c r="D278" s="172">
        <v>0</v>
      </c>
      <c r="E278" s="173">
        <f t="shared" si="67"/>
        <v>0</v>
      </c>
      <c r="F278" s="171">
        <v>0</v>
      </c>
      <c r="G278" s="172">
        <v>0</v>
      </c>
      <c r="H278" s="173">
        <f t="shared" si="59"/>
        <v>0</v>
      </c>
      <c r="I278" s="171">
        <v>0</v>
      </c>
      <c r="J278" s="172">
        <v>0</v>
      </c>
      <c r="K278" s="173">
        <f t="shared" si="60"/>
        <v>0</v>
      </c>
      <c r="L278" s="171">
        <v>0</v>
      </c>
      <c r="M278" s="172">
        <v>0</v>
      </c>
      <c r="N278" s="173">
        <f t="shared" si="61"/>
        <v>0</v>
      </c>
      <c r="O278" s="171">
        <v>0</v>
      </c>
      <c r="P278" s="172">
        <v>0</v>
      </c>
      <c r="Q278" s="173">
        <f t="shared" si="62"/>
        <v>0</v>
      </c>
      <c r="R278" s="171">
        <v>0</v>
      </c>
      <c r="S278" s="172">
        <v>0</v>
      </c>
      <c r="T278" s="173">
        <f t="shared" si="63"/>
        <v>0</v>
      </c>
      <c r="U278" s="161">
        <f t="shared" si="64"/>
        <v>0</v>
      </c>
      <c r="V278" s="162">
        <f t="shared" si="65"/>
        <v>0</v>
      </c>
      <c r="W278" s="163">
        <f t="shared" si="66"/>
        <v>0</v>
      </c>
    </row>
    <row r="280" spans="1:23" ht="19.5" thickBot="1" x14ac:dyDescent="0.45"/>
    <row r="281" spans="1:23" ht="32.25" thickBot="1" x14ac:dyDescent="0.45">
      <c r="A281" s="142" t="s">
        <v>277</v>
      </c>
      <c r="B281" s="157"/>
      <c r="C281" s="158" t="s">
        <v>268</v>
      </c>
      <c r="D281" s="159"/>
      <c r="E281" s="159"/>
      <c r="F281" s="159"/>
      <c r="G281" s="159"/>
      <c r="H281" s="159"/>
      <c r="I281" s="159"/>
      <c r="J281" s="159"/>
      <c r="K281" s="159"/>
      <c r="L281" s="159"/>
      <c r="M281" s="159"/>
      <c r="N281" s="159"/>
      <c r="O281" s="159" t="s">
        <v>269</v>
      </c>
      <c r="P281" s="159"/>
      <c r="Q281" s="159"/>
      <c r="R281" s="159"/>
      <c r="S281" s="159"/>
      <c r="T281" s="160"/>
      <c r="U281" s="150" t="s">
        <v>267</v>
      </c>
      <c r="V281" s="151"/>
      <c r="W281" s="152"/>
    </row>
    <row r="282" spans="1:23" ht="19.5" x14ac:dyDescent="0.4">
      <c r="A282" s="144" t="s">
        <v>254</v>
      </c>
      <c r="B282" s="148"/>
      <c r="C282" s="164" t="s">
        <v>31</v>
      </c>
      <c r="D282" s="165"/>
      <c r="E282" s="166"/>
      <c r="F282" s="164" t="s">
        <v>73</v>
      </c>
      <c r="G282" s="165"/>
      <c r="H282" s="166"/>
      <c r="I282" s="167" t="s">
        <v>263</v>
      </c>
      <c r="J282" s="168"/>
      <c r="K282" s="169"/>
      <c r="L282" s="164" t="s">
        <v>32</v>
      </c>
      <c r="M282" s="165"/>
      <c r="N282" s="166"/>
      <c r="O282" s="164" t="s">
        <v>16</v>
      </c>
      <c r="P282" s="165"/>
      <c r="Q282" s="166"/>
      <c r="R282" s="164" t="s">
        <v>2</v>
      </c>
      <c r="S282" s="165"/>
      <c r="T282" s="170"/>
      <c r="U282" s="153"/>
      <c r="V282" s="145"/>
      <c r="W282" s="154"/>
    </row>
    <row r="283" spans="1:23" ht="19.5" x14ac:dyDescent="0.4">
      <c r="A283" s="146" t="s">
        <v>255</v>
      </c>
      <c r="B283" s="149" t="s">
        <v>256</v>
      </c>
      <c r="C283" s="171" t="s">
        <v>264</v>
      </c>
      <c r="D283" s="172" t="s">
        <v>265</v>
      </c>
      <c r="E283" s="173" t="s">
        <v>266</v>
      </c>
      <c r="F283" s="171" t="s">
        <v>264</v>
      </c>
      <c r="G283" s="172" t="s">
        <v>265</v>
      </c>
      <c r="H283" s="173" t="s">
        <v>266</v>
      </c>
      <c r="I283" s="171" t="s">
        <v>264</v>
      </c>
      <c r="J283" s="172" t="s">
        <v>265</v>
      </c>
      <c r="K283" s="173" t="s">
        <v>266</v>
      </c>
      <c r="L283" s="171" t="s">
        <v>264</v>
      </c>
      <c r="M283" s="172" t="s">
        <v>265</v>
      </c>
      <c r="N283" s="173" t="s">
        <v>266</v>
      </c>
      <c r="O283" s="171" t="s">
        <v>264</v>
      </c>
      <c r="P283" s="172" t="s">
        <v>265</v>
      </c>
      <c r="Q283" s="173" t="s">
        <v>266</v>
      </c>
      <c r="R283" s="171" t="s">
        <v>264</v>
      </c>
      <c r="S283" s="172" t="s">
        <v>265</v>
      </c>
      <c r="T283" s="174" t="s">
        <v>266</v>
      </c>
      <c r="U283" s="155" t="s">
        <v>264</v>
      </c>
      <c r="V283" s="147" t="s">
        <v>265</v>
      </c>
      <c r="W283" s="156" t="s">
        <v>266</v>
      </c>
    </row>
    <row r="284" spans="1:23" x14ac:dyDescent="0.4">
      <c r="A284" s="190">
        <f>'SCOR TABELASI'!A4</f>
        <v>0</v>
      </c>
      <c r="B284" s="190">
        <f>'SCOR TABELASI'!B4</f>
        <v>0</v>
      </c>
      <c r="C284" s="171">
        <v>0</v>
      </c>
      <c r="D284" s="172">
        <v>0</v>
      </c>
      <c r="E284" s="173">
        <f>((C284)-(D284/3))</f>
        <v>0</v>
      </c>
      <c r="F284" s="171">
        <v>0</v>
      </c>
      <c r="G284" s="172">
        <v>0</v>
      </c>
      <c r="H284" s="173">
        <f t="shared" ref="H284:H318" si="68">((F284)-(G284/3))</f>
        <v>0</v>
      </c>
      <c r="I284" s="171">
        <v>0</v>
      </c>
      <c r="J284" s="172">
        <v>0</v>
      </c>
      <c r="K284" s="173">
        <f t="shared" ref="K284:K318" si="69">((I284)-(J284/3))</f>
        <v>0</v>
      </c>
      <c r="L284" s="171">
        <v>0</v>
      </c>
      <c r="M284" s="172">
        <v>0</v>
      </c>
      <c r="N284" s="173">
        <f t="shared" ref="N284:N318" si="70">((L284)-(M284/3))</f>
        <v>0</v>
      </c>
      <c r="O284" s="171">
        <v>0</v>
      </c>
      <c r="P284" s="172">
        <v>0</v>
      </c>
      <c r="Q284" s="173">
        <f t="shared" ref="Q284:Q318" si="71">((O284)-(P284/3))</f>
        <v>0</v>
      </c>
      <c r="R284" s="171">
        <v>0</v>
      </c>
      <c r="S284" s="172">
        <v>0</v>
      </c>
      <c r="T284" s="173">
        <f t="shared" ref="T284:T318" si="72">((R284)-(S284/3))</f>
        <v>0</v>
      </c>
      <c r="U284" s="161">
        <f>SUM(C284,F284,I284,L284,O284,R284)</f>
        <v>0</v>
      </c>
      <c r="V284" s="162">
        <f>SUM(D284,G284,J284,M284,P284,S284)</f>
        <v>0</v>
      </c>
      <c r="W284" s="163">
        <f>SUM(E284,H284,K284,N284,Q284,T284)</f>
        <v>0</v>
      </c>
    </row>
    <row r="285" spans="1:23" x14ac:dyDescent="0.4">
      <c r="A285" s="190">
        <f>'SCOR TABELASI'!A5</f>
        <v>0</v>
      </c>
      <c r="B285" s="190">
        <f>'SCOR TABELASI'!B5</f>
        <v>0</v>
      </c>
      <c r="C285" s="171">
        <v>0</v>
      </c>
      <c r="D285" s="172">
        <v>0</v>
      </c>
      <c r="E285" s="173">
        <f>((C285)-(D285/3))</f>
        <v>0</v>
      </c>
      <c r="F285" s="171">
        <v>0</v>
      </c>
      <c r="G285" s="172">
        <v>0</v>
      </c>
      <c r="H285" s="173">
        <f t="shared" si="68"/>
        <v>0</v>
      </c>
      <c r="I285" s="171">
        <v>0</v>
      </c>
      <c r="J285" s="172">
        <v>0</v>
      </c>
      <c r="K285" s="173">
        <f t="shared" si="69"/>
        <v>0</v>
      </c>
      <c r="L285" s="171">
        <v>0</v>
      </c>
      <c r="M285" s="172">
        <v>0</v>
      </c>
      <c r="N285" s="173">
        <f t="shared" si="70"/>
        <v>0</v>
      </c>
      <c r="O285" s="171">
        <v>0</v>
      </c>
      <c r="P285" s="172">
        <v>0</v>
      </c>
      <c r="Q285" s="173">
        <f t="shared" si="71"/>
        <v>0</v>
      </c>
      <c r="R285" s="171">
        <v>0</v>
      </c>
      <c r="S285" s="172">
        <v>0</v>
      </c>
      <c r="T285" s="173">
        <f t="shared" si="72"/>
        <v>0</v>
      </c>
      <c r="U285" s="161">
        <f t="shared" ref="U285:U318" si="73">SUM(C285,F285,I285,L285,O285,R285)</f>
        <v>0</v>
      </c>
      <c r="V285" s="162">
        <f t="shared" ref="V285:V318" si="74">SUM(D285,G285,J285,M285,P285,S285)</f>
        <v>0</v>
      </c>
      <c r="W285" s="163">
        <f t="shared" ref="W285:W318" si="75">SUM(E285,H285,K285,N285,Q285,T285)</f>
        <v>0</v>
      </c>
    </row>
    <row r="286" spans="1:23" x14ac:dyDescent="0.4">
      <c r="A286" s="190">
        <f>'SCOR TABELASI'!A6</f>
        <v>0</v>
      </c>
      <c r="B286" s="190">
        <f>'SCOR TABELASI'!B6</f>
        <v>0</v>
      </c>
      <c r="C286" s="171">
        <v>0</v>
      </c>
      <c r="D286" s="172">
        <v>0</v>
      </c>
      <c r="E286" s="173">
        <f t="shared" ref="E286:E318" si="76">((C286)-(D286/3))</f>
        <v>0</v>
      </c>
      <c r="F286" s="171">
        <v>0</v>
      </c>
      <c r="G286" s="172">
        <v>0</v>
      </c>
      <c r="H286" s="173">
        <f t="shared" si="68"/>
        <v>0</v>
      </c>
      <c r="I286" s="171">
        <v>0</v>
      </c>
      <c r="J286" s="172">
        <v>0</v>
      </c>
      <c r="K286" s="173">
        <f t="shared" si="69"/>
        <v>0</v>
      </c>
      <c r="L286" s="171">
        <v>0</v>
      </c>
      <c r="M286" s="172">
        <v>0</v>
      </c>
      <c r="N286" s="173">
        <f t="shared" si="70"/>
        <v>0</v>
      </c>
      <c r="O286" s="171">
        <v>0</v>
      </c>
      <c r="P286" s="172">
        <v>0</v>
      </c>
      <c r="Q286" s="173">
        <f t="shared" si="71"/>
        <v>0</v>
      </c>
      <c r="R286" s="171">
        <v>0</v>
      </c>
      <c r="S286" s="172">
        <v>0</v>
      </c>
      <c r="T286" s="173">
        <f t="shared" si="72"/>
        <v>0</v>
      </c>
      <c r="U286" s="161">
        <f t="shared" si="73"/>
        <v>0</v>
      </c>
      <c r="V286" s="162">
        <f t="shared" si="74"/>
        <v>0</v>
      </c>
      <c r="W286" s="163">
        <f t="shared" si="75"/>
        <v>0</v>
      </c>
    </row>
    <row r="287" spans="1:23" x14ac:dyDescent="0.4">
      <c r="A287" s="190">
        <f>'SCOR TABELASI'!A7</f>
        <v>0</v>
      </c>
      <c r="B287" s="190">
        <f>'SCOR TABELASI'!B7</f>
        <v>0</v>
      </c>
      <c r="C287" s="171">
        <v>0</v>
      </c>
      <c r="D287" s="172">
        <v>0</v>
      </c>
      <c r="E287" s="173">
        <f t="shared" si="76"/>
        <v>0</v>
      </c>
      <c r="F287" s="171">
        <v>0</v>
      </c>
      <c r="G287" s="172">
        <v>0</v>
      </c>
      <c r="H287" s="173">
        <f t="shared" si="68"/>
        <v>0</v>
      </c>
      <c r="I287" s="171">
        <v>0</v>
      </c>
      <c r="J287" s="172">
        <v>0</v>
      </c>
      <c r="K287" s="173">
        <f t="shared" si="69"/>
        <v>0</v>
      </c>
      <c r="L287" s="171">
        <v>0</v>
      </c>
      <c r="M287" s="172">
        <v>0</v>
      </c>
      <c r="N287" s="173">
        <f t="shared" si="70"/>
        <v>0</v>
      </c>
      <c r="O287" s="171">
        <v>0</v>
      </c>
      <c r="P287" s="172">
        <v>0</v>
      </c>
      <c r="Q287" s="173">
        <f t="shared" si="71"/>
        <v>0</v>
      </c>
      <c r="R287" s="171">
        <v>0</v>
      </c>
      <c r="S287" s="172">
        <v>0</v>
      </c>
      <c r="T287" s="173">
        <f t="shared" si="72"/>
        <v>0</v>
      </c>
      <c r="U287" s="161">
        <f t="shared" si="73"/>
        <v>0</v>
      </c>
      <c r="V287" s="162">
        <f t="shared" si="74"/>
        <v>0</v>
      </c>
      <c r="W287" s="163">
        <f t="shared" si="75"/>
        <v>0</v>
      </c>
    </row>
    <row r="288" spans="1:23" x14ac:dyDescent="0.4">
      <c r="A288" s="190">
        <f>'SCOR TABELASI'!A8</f>
        <v>0</v>
      </c>
      <c r="B288" s="190">
        <f>'SCOR TABELASI'!B8</f>
        <v>0</v>
      </c>
      <c r="C288" s="171">
        <v>0</v>
      </c>
      <c r="D288" s="172">
        <v>0</v>
      </c>
      <c r="E288" s="173">
        <f t="shared" si="76"/>
        <v>0</v>
      </c>
      <c r="F288" s="171">
        <v>0</v>
      </c>
      <c r="G288" s="172">
        <v>0</v>
      </c>
      <c r="H288" s="173">
        <f t="shared" si="68"/>
        <v>0</v>
      </c>
      <c r="I288" s="171">
        <v>0</v>
      </c>
      <c r="J288" s="172">
        <v>0</v>
      </c>
      <c r="K288" s="173">
        <f t="shared" si="69"/>
        <v>0</v>
      </c>
      <c r="L288" s="171">
        <v>0</v>
      </c>
      <c r="M288" s="172">
        <v>0</v>
      </c>
      <c r="N288" s="173">
        <f t="shared" si="70"/>
        <v>0</v>
      </c>
      <c r="O288" s="171">
        <v>0</v>
      </c>
      <c r="P288" s="172">
        <v>0</v>
      </c>
      <c r="Q288" s="173">
        <f t="shared" si="71"/>
        <v>0</v>
      </c>
      <c r="R288" s="171">
        <v>0</v>
      </c>
      <c r="S288" s="172">
        <v>0</v>
      </c>
      <c r="T288" s="173">
        <f t="shared" si="72"/>
        <v>0</v>
      </c>
      <c r="U288" s="161">
        <f t="shared" si="73"/>
        <v>0</v>
      </c>
      <c r="V288" s="162">
        <f t="shared" si="74"/>
        <v>0</v>
      </c>
      <c r="W288" s="163">
        <f t="shared" si="75"/>
        <v>0</v>
      </c>
    </row>
    <row r="289" spans="1:23" x14ac:dyDescent="0.4">
      <c r="A289" s="190">
        <f>'SCOR TABELASI'!A9</f>
        <v>0</v>
      </c>
      <c r="B289" s="190">
        <f>'SCOR TABELASI'!B9</f>
        <v>0</v>
      </c>
      <c r="C289" s="171">
        <v>0</v>
      </c>
      <c r="D289" s="172">
        <v>0</v>
      </c>
      <c r="E289" s="173">
        <f t="shared" si="76"/>
        <v>0</v>
      </c>
      <c r="F289" s="171">
        <v>0</v>
      </c>
      <c r="G289" s="172">
        <v>0</v>
      </c>
      <c r="H289" s="173">
        <f t="shared" si="68"/>
        <v>0</v>
      </c>
      <c r="I289" s="171">
        <v>0</v>
      </c>
      <c r="J289" s="172">
        <v>0</v>
      </c>
      <c r="K289" s="173">
        <f t="shared" si="69"/>
        <v>0</v>
      </c>
      <c r="L289" s="171">
        <v>0</v>
      </c>
      <c r="M289" s="172">
        <v>0</v>
      </c>
      <c r="N289" s="173">
        <f t="shared" si="70"/>
        <v>0</v>
      </c>
      <c r="O289" s="171">
        <v>0</v>
      </c>
      <c r="P289" s="172">
        <v>0</v>
      </c>
      <c r="Q289" s="173">
        <f t="shared" si="71"/>
        <v>0</v>
      </c>
      <c r="R289" s="171">
        <v>0</v>
      </c>
      <c r="S289" s="172">
        <v>0</v>
      </c>
      <c r="T289" s="173">
        <f t="shared" si="72"/>
        <v>0</v>
      </c>
      <c r="U289" s="161">
        <f t="shared" si="73"/>
        <v>0</v>
      </c>
      <c r="V289" s="162">
        <f t="shared" si="74"/>
        <v>0</v>
      </c>
      <c r="W289" s="163">
        <f t="shared" si="75"/>
        <v>0</v>
      </c>
    </row>
    <row r="290" spans="1:23" x14ac:dyDescent="0.4">
      <c r="A290" s="190">
        <f>'SCOR TABELASI'!A10</f>
        <v>0</v>
      </c>
      <c r="B290" s="190">
        <f>'SCOR TABELASI'!B10</f>
        <v>0</v>
      </c>
      <c r="C290" s="171">
        <v>0</v>
      </c>
      <c r="D290" s="172">
        <v>0</v>
      </c>
      <c r="E290" s="173">
        <f t="shared" si="76"/>
        <v>0</v>
      </c>
      <c r="F290" s="171">
        <v>0</v>
      </c>
      <c r="G290" s="172">
        <v>0</v>
      </c>
      <c r="H290" s="173">
        <f t="shared" si="68"/>
        <v>0</v>
      </c>
      <c r="I290" s="171">
        <v>0</v>
      </c>
      <c r="J290" s="172">
        <v>0</v>
      </c>
      <c r="K290" s="173">
        <f t="shared" si="69"/>
        <v>0</v>
      </c>
      <c r="L290" s="171">
        <v>0</v>
      </c>
      <c r="M290" s="172">
        <v>0</v>
      </c>
      <c r="N290" s="173">
        <f t="shared" si="70"/>
        <v>0</v>
      </c>
      <c r="O290" s="171">
        <v>0</v>
      </c>
      <c r="P290" s="172">
        <v>0</v>
      </c>
      <c r="Q290" s="173">
        <f t="shared" si="71"/>
        <v>0</v>
      </c>
      <c r="R290" s="171">
        <v>0</v>
      </c>
      <c r="S290" s="172">
        <v>0</v>
      </c>
      <c r="T290" s="173">
        <f t="shared" si="72"/>
        <v>0</v>
      </c>
      <c r="U290" s="161">
        <f t="shared" si="73"/>
        <v>0</v>
      </c>
      <c r="V290" s="162">
        <f t="shared" si="74"/>
        <v>0</v>
      </c>
      <c r="W290" s="163">
        <f t="shared" si="75"/>
        <v>0</v>
      </c>
    </row>
    <row r="291" spans="1:23" x14ac:dyDescent="0.4">
      <c r="A291" s="190">
        <f>'SCOR TABELASI'!A11</f>
        <v>0</v>
      </c>
      <c r="B291" s="190">
        <f>'SCOR TABELASI'!B11</f>
        <v>0</v>
      </c>
      <c r="C291" s="171">
        <v>0</v>
      </c>
      <c r="D291" s="172">
        <v>0</v>
      </c>
      <c r="E291" s="173">
        <f t="shared" si="76"/>
        <v>0</v>
      </c>
      <c r="F291" s="171">
        <v>0</v>
      </c>
      <c r="G291" s="172">
        <v>0</v>
      </c>
      <c r="H291" s="173">
        <f t="shared" si="68"/>
        <v>0</v>
      </c>
      <c r="I291" s="171">
        <v>0</v>
      </c>
      <c r="J291" s="172">
        <v>0</v>
      </c>
      <c r="K291" s="173">
        <f t="shared" si="69"/>
        <v>0</v>
      </c>
      <c r="L291" s="171">
        <v>0</v>
      </c>
      <c r="M291" s="172">
        <v>0</v>
      </c>
      <c r="N291" s="173">
        <f t="shared" si="70"/>
        <v>0</v>
      </c>
      <c r="O291" s="171">
        <v>0</v>
      </c>
      <c r="P291" s="172">
        <v>0</v>
      </c>
      <c r="Q291" s="173">
        <f t="shared" si="71"/>
        <v>0</v>
      </c>
      <c r="R291" s="171">
        <v>0</v>
      </c>
      <c r="S291" s="172">
        <v>0</v>
      </c>
      <c r="T291" s="173">
        <f t="shared" si="72"/>
        <v>0</v>
      </c>
      <c r="U291" s="161">
        <f t="shared" si="73"/>
        <v>0</v>
      </c>
      <c r="V291" s="162">
        <f t="shared" si="74"/>
        <v>0</v>
      </c>
      <c r="W291" s="163">
        <f t="shared" si="75"/>
        <v>0</v>
      </c>
    </row>
    <row r="292" spans="1:23" x14ac:dyDescent="0.4">
      <c r="A292" s="190">
        <f>'SCOR TABELASI'!A12</f>
        <v>0</v>
      </c>
      <c r="B292" s="190">
        <f>'SCOR TABELASI'!B12</f>
        <v>0</v>
      </c>
      <c r="C292" s="171">
        <v>0</v>
      </c>
      <c r="D292" s="172">
        <v>0</v>
      </c>
      <c r="E292" s="173">
        <f t="shared" si="76"/>
        <v>0</v>
      </c>
      <c r="F292" s="171">
        <v>0</v>
      </c>
      <c r="G292" s="172">
        <v>0</v>
      </c>
      <c r="H292" s="173">
        <f t="shared" si="68"/>
        <v>0</v>
      </c>
      <c r="I292" s="171">
        <v>0</v>
      </c>
      <c r="J292" s="172">
        <v>0</v>
      </c>
      <c r="K292" s="173">
        <f t="shared" si="69"/>
        <v>0</v>
      </c>
      <c r="L292" s="171">
        <v>0</v>
      </c>
      <c r="M292" s="172">
        <v>0</v>
      </c>
      <c r="N292" s="173">
        <f t="shared" si="70"/>
        <v>0</v>
      </c>
      <c r="O292" s="171">
        <v>0</v>
      </c>
      <c r="P292" s="172">
        <v>0</v>
      </c>
      <c r="Q292" s="173">
        <f t="shared" si="71"/>
        <v>0</v>
      </c>
      <c r="R292" s="171">
        <v>0</v>
      </c>
      <c r="S292" s="172">
        <v>0</v>
      </c>
      <c r="T292" s="173">
        <f t="shared" si="72"/>
        <v>0</v>
      </c>
      <c r="U292" s="161">
        <f t="shared" si="73"/>
        <v>0</v>
      </c>
      <c r="V292" s="162">
        <f t="shared" si="74"/>
        <v>0</v>
      </c>
      <c r="W292" s="163">
        <f t="shared" si="75"/>
        <v>0</v>
      </c>
    </row>
    <row r="293" spans="1:23" x14ac:dyDescent="0.4">
      <c r="A293" s="190">
        <f>'SCOR TABELASI'!A13</f>
        <v>0</v>
      </c>
      <c r="B293" s="190">
        <f>'SCOR TABELASI'!B13</f>
        <v>0</v>
      </c>
      <c r="C293" s="171">
        <v>0</v>
      </c>
      <c r="D293" s="172">
        <v>0</v>
      </c>
      <c r="E293" s="173">
        <f t="shared" si="76"/>
        <v>0</v>
      </c>
      <c r="F293" s="171">
        <v>0</v>
      </c>
      <c r="G293" s="172">
        <v>0</v>
      </c>
      <c r="H293" s="173">
        <f t="shared" si="68"/>
        <v>0</v>
      </c>
      <c r="I293" s="171">
        <v>0</v>
      </c>
      <c r="J293" s="172">
        <v>0</v>
      </c>
      <c r="K293" s="173">
        <f t="shared" si="69"/>
        <v>0</v>
      </c>
      <c r="L293" s="171">
        <v>0</v>
      </c>
      <c r="M293" s="172">
        <v>0</v>
      </c>
      <c r="N293" s="173">
        <f t="shared" si="70"/>
        <v>0</v>
      </c>
      <c r="O293" s="171">
        <v>0</v>
      </c>
      <c r="P293" s="172">
        <v>0</v>
      </c>
      <c r="Q293" s="173">
        <f t="shared" si="71"/>
        <v>0</v>
      </c>
      <c r="R293" s="171">
        <v>0</v>
      </c>
      <c r="S293" s="172">
        <v>0</v>
      </c>
      <c r="T293" s="173">
        <f t="shared" si="72"/>
        <v>0</v>
      </c>
      <c r="U293" s="161">
        <f t="shared" si="73"/>
        <v>0</v>
      </c>
      <c r="V293" s="162">
        <f t="shared" si="74"/>
        <v>0</v>
      </c>
      <c r="W293" s="163">
        <f t="shared" si="75"/>
        <v>0</v>
      </c>
    </row>
    <row r="294" spans="1:23" x14ac:dyDescent="0.4">
      <c r="A294" s="190">
        <f>'SCOR TABELASI'!A14</f>
        <v>0</v>
      </c>
      <c r="B294" s="190">
        <f>'SCOR TABELASI'!B14</f>
        <v>0</v>
      </c>
      <c r="C294" s="171">
        <v>0</v>
      </c>
      <c r="D294" s="172">
        <v>0</v>
      </c>
      <c r="E294" s="173">
        <f t="shared" si="76"/>
        <v>0</v>
      </c>
      <c r="F294" s="171">
        <v>0</v>
      </c>
      <c r="G294" s="172">
        <v>0</v>
      </c>
      <c r="H294" s="173">
        <f t="shared" si="68"/>
        <v>0</v>
      </c>
      <c r="I294" s="171">
        <v>0</v>
      </c>
      <c r="J294" s="172">
        <v>0</v>
      </c>
      <c r="K294" s="173">
        <f t="shared" si="69"/>
        <v>0</v>
      </c>
      <c r="L294" s="171">
        <v>0</v>
      </c>
      <c r="M294" s="172">
        <v>0</v>
      </c>
      <c r="N294" s="173">
        <f t="shared" si="70"/>
        <v>0</v>
      </c>
      <c r="O294" s="171">
        <v>0</v>
      </c>
      <c r="P294" s="172">
        <v>0</v>
      </c>
      <c r="Q294" s="173">
        <f t="shared" si="71"/>
        <v>0</v>
      </c>
      <c r="R294" s="171">
        <v>0</v>
      </c>
      <c r="S294" s="172">
        <v>0</v>
      </c>
      <c r="T294" s="173">
        <f t="shared" si="72"/>
        <v>0</v>
      </c>
      <c r="U294" s="161">
        <f t="shared" si="73"/>
        <v>0</v>
      </c>
      <c r="V294" s="162">
        <f t="shared" si="74"/>
        <v>0</v>
      </c>
      <c r="W294" s="163">
        <f t="shared" si="75"/>
        <v>0</v>
      </c>
    </row>
    <row r="295" spans="1:23" x14ac:dyDescent="0.4">
      <c r="A295" s="190">
        <f>'SCOR TABELASI'!A15</f>
        <v>0</v>
      </c>
      <c r="B295" s="190">
        <f>'SCOR TABELASI'!B15</f>
        <v>0</v>
      </c>
      <c r="C295" s="171">
        <v>0</v>
      </c>
      <c r="D295" s="172">
        <v>0</v>
      </c>
      <c r="E295" s="173">
        <f t="shared" si="76"/>
        <v>0</v>
      </c>
      <c r="F295" s="171">
        <v>0</v>
      </c>
      <c r="G295" s="172">
        <v>0</v>
      </c>
      <c r="H295" s="173">
        <f t="shared" si="68"/>
        <v>0</v>
      </c>
      <c r="I295" s="171">
        <v>0</v>
      </c>
      <c r="J295" s="172">
        <v>0</v>
      </c>
      <c r="K295" s="173">
        <f t="shared" si="69"/>
        <v>0</v>
      </c>
      <c r="L295" s="171">
        <v>0</v>
      </c>
      <c r="M295" s="172">
        <v>0</v>
      </c>
      <c r="N295" s="173">
        <f t="shared" si="70"/>
        <v>0</v>
      </c>
      <c r="O295" s="171">
        <v>0</v>
      </c>
      <c r="P295" s="172">
        <v>0</v>
      </c>
      <c r="Q295" s="173">
        <f t="shared" si="71"/>
        <v>0</v>
      </c>
      <c r="R295" s="171">
        <v>0</v>
      </c>
      <c r="S295" s="172">
        <v>0</v>
      </c>
      <c r="T295" s="173">
        <f t="shared" si="72"/>
        <v>0</v>
      </c>
      <c r="U295" s="161">
        <f t="shared" si="73"/>
        <v>0</v>
      </c>
      <c r="V295" s="162">
        <f t="shared" si="74"/>
        <v>0</v>
      </c>
      <c r="W295" s="163">
        <f t="shared" si="75"/>
        <v>0</v>
      </c>
    </row>
    <row r="296" spans="1:23" x14ac:dyDescent="0.4">
      <c r="A296" s="190">
        <f>'SCOR TABELASI'!A16</f>
        <v>0</v>
      </c>
      <c r="B296" s="190">
        <f>'SCOR TABELASI'!B16</f>
        <v>0</v>
      </c>
      <c r="C296" s="171">
        <v>0</v>
      </c>
      <c r="D296" s="172">
        <v>0</v>
      </c>
      <c r="E296" s="173">
        <f t="shared" si="76"/>
        <v>0</v>
      </c>
      <c r="F296" s="171">
        <v>0</v>
      </c>
      <c r="G296" s="172">
        <v>0</v>
      </c>
      <c r="H296" s="173">
        <f t="shared" si="68"/>
        <v>0</v>
      </c>
      <c r="I296" s="171">
        <v>0</v>
      </c>
      <c r="J296" s="172">
        <v>0</v>
      </c>
      <c r="K296" s="173">
        <f t="shared" si="69"/>
        <v>0</v>
      </c>
      <c r="L296" s="171">
        <v>0</v>
      </c>
      <c r="M296" s="172">
        <v>0</v>
      </c>
      <c r="N296" s="173">
        <f t="shared" si="70"/>
        <v>0</v>
      </c>
      <c r="O296" s="171">
        <v>0</v>
      </c>
      <c r="P296" s="172">
        <v>0</v>
      </c>
      <c r="Q296" s="173">
        <f t="shared" si="71"/>
        <v>0</v>
      </c>
      <c r="R296" s="171">
        <v>0</v>
      </c>
      <c r="S296" s="172">
        <v>0</v>
      </c>
      <c r="T296" s="173">
        <f t="shared" si="72"/>
        <v>0</v>
      </c>
      <c r="U296" s="161">
        <f t="shared" si="73"/>
        <v>0</v>
      </c>
      <c r="V296" s="162">
        <f t="shared" si="74"/>
        <v>0</v>
      </c>
      <c r="W296" s="163">
        <f t="shared" si="75"/>
        <v>0</v>
      </c>
    </row>
    <row r="297" spans="1:23" x14ac:dyDescent="0.4">
      <c r="A297" s="190">
        <f>'SCOR TABELASI'!A17</f>
        <v>0</v>
      </c>
      <c r="B297" s="190">
        <f>'SCOR TABELASI'!B17</f>
        <v>0</v>
      </c>
      <c r="C297" s="171">
        <v>0</v>
      </c>
      <c r="D297" s="172">
        <v>0</v>
      </c>
      <c r="E297" s="173">
        <f t="shared" si="76"/>
        <v>0</v>
      </c>
      <c r="F297" s="171">
        <v>0</v>
      </c>
      <c r="G297" s="172">
        <v>0</v>
      </c>
      <c r="H297" s="173">
        <f t="shared" si="68"/>
        <v>0</v>
      </c>
      <c r="I297" s="171">
        <v>0</v>
      </c>
      <c r="J297" s="172">
        <v>0</v>
      </c>
      <c r="K297" s="173">
        <f t="shared" si="69"/>
        <v>0</v>
      </c>
      <c r="L297" s="171">
        <v>0</v>
      </c>
      <c r="M297" s="172">
        <v>0</v>
      </c>
      <c r="N297" s="173">
        <f t="shared" si="70"/>
        <v>0</v>
      </c>
      <c r="O297" s="171">
        <v>0</v>
      </c>
      <c r="P297" s="172">
        <v>0</v>
      </c>
      <c r="Q297" s="173">
        <f t="shared" si="71"/>
        <v>0</v>
      </c>
      <c r="R297" s="171">
        <v>0</v>
      </c>
      <c r="S297" s="172">
        <v>0</v>
      </c>
      <c r="T297" s="173">
        <f t="shared" si="72"/>
        <v>0</v>
      </c>
      <c r="U297" s="161">
        <f t="shared" si="73"/>
        <v>0</v>
      </c>
      <c r="V297" s="162">
        <f t="shared" si="74"/>
        <v>0</v>
      </c>
      <c r="W297" s="163">
        <f t="shared" si="75"/>
        <v>0</v>
      </c>
    </row>
    <row r="298" spans="1:23" x14ac:dyDescent="0.4">
      <c r="A298" s="190">
        <f>'SCOR TABELASI'!A18</f>
        <v>0</v>
      </c>
      <c r="B298" s="190">
        <f>'SCOR TABELASI'!B18</f>
        <v>0</v>
      </c>
      <c r="C298" s="171">
        <v>0</v>
      </c>
      <c r="D298" s="172">
        <v>0</v>
      </c>
      <c r="E298" s="173">
        <f t="shared" si="76"/>
        <v>0</v>
      </c>
      <c r="F298" s="171">
        <v>0</v>
      </c>
      <c r="G298" s="172">
        <v>0</v>
      </c>
      <c r="H298" s="173">
        <f t="shared" si="68"/>
        <v>0</v>
      </c>
      <c r="I298" s="171">
        <v>0</v>
      </c>
      <c r="J298" s="172">
        <v>0</v>
      </c>
      <c r="K298" s="173">
        <f t="shared" si="69"/>
        <v>0</v>
      </c>
      <c r="L298" s="171">
        <v>0</v>
      </c>
      <c r="M298" s="172">
        <v>0</v>
      </c>
      <c r="N298" s="173">
        <f t="shared" si="70"/>
        <v>0</v>
      </c>
      <c r="O298" s="171">
        <v>0</v>
      </c>
      <c r="P298" s="172">
        <v>0</v>
      </c>
      <c r="Q298" s="173">
        <f t="shared" si="71"/>
        <v>0</v>
      </c>
      <c r="R298" s="171">
        <v>0</v>
      </c>
      <c r="S298" s="172">
        <v>0</v>
      </c>
      <c r="T298" s="173">
        <f t="shared" si="72"/>
        <v>0</v>
      </c>
      <c r="U298" s="161">
        <f t="shared" si="73"/>
        <v>0</v>
      </c>
      <c r="V298" s="162">
        <f t="shared" si="74"/>
        <v>0</v>
      </c>
      <c r="W298" s="163">
        <f t="shared" si="75"/>
        <v>0</v>
      </c>
    </row>
    <row r="299" spans="1:23" x14ac:dyDescent="0.4">
      <c r="A299" s="190">
        <f>'SCOR TABELASI'!A19</f>
        <v>0</v>
      </c>
      <c r="B299" s="190">
        <f>'SCOR TABELASI'!B19</f>
        <v>0</v>
      </c>
      <c r="C299" s="171">
        <v>0</v>
      </c>
      <c r="D299" s="172">
        <v>0</v>
      </c>
      <c r="E299" s="173">
        <f t="shared" si="76"/>
        <v>0</v>
      </c>
      <c r="F299" s="171">
        <v>0</v>
      </c>
      <c r="G299" s="172">
        <v>0</v>
      </c>
      <c r="H299" s="173">
        <f t="shared" si="68"/>
        <v>0</v>
      </c>
      <c r="I299" s="171">
        <v>0</v>
      </c>
      <c r="J299" s="172">
        <v>0</v>
      </c>
      <c r="K299" s="173">
        <f t="shared" si="69"/>
        <v>0</v>
      </c>
      <c r="L299" s="171">
        <v>0</v>
      </c>
      <c r="M299" s="172">
        <v>0</v>
      </c>
      <c r="N299" s="173">
        <f t="shared" si="70"/>
        <v>0</v>
      </c>
      <c r="O299" s="171">
        <v>0</v>
      </c>
      <c r="P299" s="172">
        <v>0</v>
      </c>
      <c r="Q299" s="173">
        <f t="shared" si="71"/>
        <v>0</v>
      </c>
      <c r="R299" s="171">
        <v>0</v>
      </c>
      <c r="S299" s="172">
        <v>0</v>
      </c>
      <c r="T299" s="173">
        <f t="shared" si="72"/>
        <v>0</v>
      </c>
      <c r="U299" s="161">
        <f t="shared" si="73"/>
        <v>0</v>
      </c>
      <c r="V299" s="162">
        <f t="shared" si="74"/>
        <v>0</v>
      </c>
      <c r="W299" s="163">
        <f t="shared" si="75"/>
        <v>0</v>
      </c>
    </row>
    <row r="300" spans="1:23" x14ac:dyDescent="0.4">
      <c r="A300" s="190">
        <f>'SCOR TABELASI'!A20</f>
        <v>0</v>
      </c>
      <c r="B300" s="190">
        <f>'SCOR TABELASI'!B20</f>
        <v>0</v>
      </c>
      <c r="C300" s="171">
        <v>0</v>
      </c>
      <c r="D300" s="172">
        <v>0</v>
      </c>
      <c r="E300" s="173">
        <f t="shared" si="76"/>
        <v>0</v>
      </c>
      <c r="F300" s="171">
        <v>0</v>
      </c>
      <c r="G300" s="172">
        <v>0</v>
      </c>
      <c r="H300" s="173">
        <f t="shared" si="68"/>
        <v>0</v>
      </c>
      <c r="I300" s="171">
        <v>0</v>
      </c>
      <c r="J300" s="172">
        <v>0</v>
      </c>
      <c r="K300" s="173">
        <f t="shared" si="69"/>
        <v>0</v>
      </c>
      <c r="L300" s="171">
        <v>0</v>
      </c>
      <c r="M300" s="172">
        <v>0</v>
      </c>
      <c r="N300" s="173">
        <f t="shared" si="70"/>
        <v>0</v>
      </c>
      <c r="O300" s="171">
        <v>0</v>
      </c>
      <c r="P300" s="172">
        <v>0</v>
      </c>
      <c r="Q300" s="173">
        <f t="shared" si="71"/>
        <v>0</v>
      </c>
      <c r="R300" s="171">
        <v>0</v>
      </c>
      <c r="S300" s="172">
        <v>0</v>
      </c>
      <c r="T300" s="173">
        <f t="shared" si="72"/>
        <v>0</v>
      </c>
      <c r="U300" s="161">
        <f t="shared" si="73"/>
        <v>0</v>
      </c>
      <c r="V300" s="162">
        <f t="shared" si="74"/>
        <v>0</v>
      </c>
      <c r="W300" s="163">
        <f t="shared" si="75"/>
        <v>0</v>
      </c>
    </row>
    <row r="301" spans="1:23" x14ac:dyDescent="0.4">
      <c r="A301" s="190">
        <f>'SCOR TABELASI'!A21</f>
        <v>0</v>
      </c>
      <c r="B301" s="190">
        <f>'SCOR TABELASI'!B21</f>
        <v>0</v>
      </c>
      <c r="C301" s="171">
        <v>0</v>
      </c>
      <c r="D301" s="172">
        <v>0</v>
      </c>
      <c r="E301" s="173">
        <f t="shared" si="76"/>
        <v>0</v>
      </c>
      <c r="F301" s="171">
        <v>0</v>
      </c>
      <c r="G301" s="172">
        <v>0</v>
      </c>
      <c r="H301" s="173">
        <f t="shared" si="68"/>
        <v>0</v>
      </c>
      <c r="I301" s="171">
        <v>0</v>
      </c>
      <c r="J301" s="172">
        <v>0</v>
      </c>
      <c r="K301" s="173">
        <f t="shared" si="69"/>
        <v>0</v>
      </c>
      <c r="L301" s="171">
        <v>0</v>
      </c>
      <c r="M301" s="172">
        <v>0</v>
      </c>
      <c r="N301" s="173">
        <f t="shared" si="70"/>
        <v>0</v>
      </c>
      <c r="O301" s="171">
        <v>0</v>
      </c>
      <c r="P301" s="172">
        <v>0</v>
      </c>
      <c r="Q301" s="173">
        <f t="shared" si="71"/>
        <v>0</v>
      </c>
      <c r="R301" s="171">
        <v>0</v>
      </c>
      <c r="S301" s="172">
        <v>0</v>
      </c>
      <c r="T301" s="173">
        <f t="shared" si="72"/>
        <v>0</v>
      </c>
      <c r="U301" s="161">
        <f t="shared" si="73"/>
        <v>0</v>
      </c>
      <c r="V301" s="162">
        <f t="shared" si="74"/>
        <v>0</v>
      </c>
      <c r="W301" s="163">
        <f t="shared" si="75"/>
        <v>0</v>
      </c>
    </row>
    <row r="302" spans="1:23" x14ac:dyDescent="0.4">
      <c r="A302" s="190">
        <f>'SCOR TABELASI'!A22</f>
        <v>0</v>
      </c>
      <c r="B302" s="190">
        <f>'SCOR TABELASI'!B22</f>
        <v>0</v>
      </c>
      <c r="C302" s="171">
        <v>0</v>
      </c>
      <c r="D302" s="172">
        <v>0</v>
      </c>
      <c r="E302" s="173">
        <f t="shared" si="76"/>
        <v>0</v>
      </c>
      <c r="F302" s="171">
        <v>0</v>
      </c>
      <c r="G302" s="172">
        <v>0</v>
      </c>
      <c r="H302" s="173">
        <f t="shared" si="68"/>
        <v>0</v>
      </c>
      <c r="I302" s="171">
        <v>0</v>
      </c>
      <c r="J302" s="172">
        <v>0</v>
      </c>
      <c r="K302" s="173">
        <f t="shared" si="69"/>
        <v>0</v>
      </c>
      <c r="L302" s="171">
        <v>0</v>
      </c>
      <c r="M302" s="172">
        <v>0</v>
      </c>
      <c r="N302" s="173">
        <f t="shared" si="70"/>
        <v>0</v>
      </c>
      <c r="O302" s="171">
        <v>0</v>
      </c>
      <c r="P302" s="172">
        <v>0</v>
      </c>
      <c r="Q302" s="173">
        <f t="shared" si="71"/>
        <v>0</v>
      </c>
      <c r="R302" s="171">
        <v>0</v>
      </c>
      <c r="S302" s="172">
        <v>0</v>
      </c>
      <c r="T302" s="173">
        <f t="shared" si="72"/>
        <v>0</v>
      </c>
      <c r="U302" s="161">
        <f t="shared" si="73"/>
        <v>0</v>
      </c>
      <c r="V302" s="162">
        <f t="shared" si="74"/>
        <v>0</v>
      </c>
      <c r="W302" s="163">
        <f t="shared" si="75"/>
        <v>0</v>
      </c>
    </row>
    <row r="303" spans="1:23" x14ac:dyDescent="0.4">
      <c r="A303" s="190">
        <f>'SCOR TABELASI'!A23</f>
        <v>0</v>
      </c>
      <c r="B303" s="190">
        <f>'SCOR TABELASI'!B23</f>
        <v>0</v>
      </c>
      <c r="C303" s="171">
        <v>0</v>
      </c>
      <c r="D303" s="172">
        <v>0</v>
      </c>
      <c r="E303" s="173">
        <f t="shared" si="76"/>
        <v>0</v>
      </c>
      <c r="F303" s="171">
        <v>0</v>
      </c>
      <c r="G303" s="172">
        <v>0</v>
      </c>
      <c r="H303" s="173">
        <f t="shared" si="68"/>
        <v>0</v>
      </c>
      <c r="I303" s="171">
        <v>0</v>
      </c>
      <c r="J303" s="172">
        <v>0</v>
      </c>
      <c r="K303" s="173">
        <f t="shared" si="69"/>
        <v>0</v>
      </c>
      <c r="L303" s="171">
        <v>0</v>
      </c>
      <c r="M303" s="172">
        <v>0</v>
      </c>
      <c r="N303" s="173">
        <f t="shared" si="70"/>
        <v>0</v>
      </c>
      <c r="O303" s="171">
        <v>0</v>
      </c>
      <c r="P303" s="172">
        <v>0</v>
      </c>
      <c r="Q303" s="173">
        <f t="shared" si="71"/>
        <v>0</v>
      </c>
      <c r="R303" s="171">
        <v>0</v>
      </c>
      <c r="S303" s="172">
        <v>0</v>
      </c>
      <c r="T303" s="173">
        <f t="shared" si="72"/>
        <v>0</v>
      </c>
      <c r="U303" s="161">
        <f t="shared" si="73"/>
        <v>0</v>
      </c>
      <c r="V303" s="162">
        <f t="shared" si="74"/>
        <v>0</v>
      </c>
      <c r="W303" s="163">
        <f t="shared" si="75"/>
        <v>0</v>
      </c>
    </row>
    <row r="304" spans="1:23" x14ac:dyDescent="0.4">
      <c r="A304" s="190">
        <f>'SCOR TABELASI'!A24</f>
        <v>0</v>
      </c>
      <c r="B304" s="190">
        <f>'SCOR TABELASI'!B24</f>
        <v>0</v>
      </c>
      <c r="C304" s="171">
        <v>0</v>
      </c>
      <c r="D304" s="172">
        <v>0</v>
      </c>
      <c r="E304" s="173">
        <f t="shared" si="76"/>
        <v>0</v>
      </c>
      <c r="F304" s="171">
        <v>0</v>
      </c>
      <c r="G304" s="172">
        <v>0</v>
      </c>
      <c r="H304" s="173">
        <f t="shared" si="68"/>
        <v>0</v>
      </c>
      <c r="I304" s="171">
        <v>0</v>
      </c>
      <c r="J304" s="172">
        <v>0</v>
      </c>
      <c r="K304" s="173">
        <f t="shared" si="69"/>
        <v>0</v>
      </c>
      <c r="L304" s="171">
        <v>0</v>
      </c>
      <c r="M304" s="172">
        <v>0</v>
      </c>
      <c r="N304" s="173">
        <f t="shared" si="70"/>
        <v>0</v>
      </c>
      <c r="O304" s="171">
        <v>0</v>
      </c>
      <c r="P304" s="172">
        <v>0</v>
      </c>
      <c r="Q304" s="173">
        <f t="shared" si="71"/>
        <v>0</v>
      </c>
      <c r="R304" s="171">
        <v>0</v>
      </c>
      <c r="S304" s="172">
        <v>0</v>
      </c>
      <c r="T304" s="173">
        <f t="shared" si="72"/>
        <v>0</v>
      </c>
      <c r="U304" s="161">
        <f t="shared" si="73"/>
        <v>0</v>
      </c>
      <c r="V304" s="162">
        <f t="shared" si="74"/>
        <v>0</v>
      </c>
      <c r="W304" s="163">
        <f t="shared" si="75"/>
        <v>0</v>
      </c>
    </row>
    <row r="305" spans="1:23" x14ac:dyDescent="0.4">
      <c r="A305" s="190">
        <f>'SCOR TABELASI'!A25</f>
        <v>0</v>
      </c>
      <c r="B305" s="190">
        <f>'SCOR TABELASI'!B25</f>
        <v>0</v>
      </c>
      <c r="C305" s="171">
        <v>0</v>
      </c>
      <c r="D305" s="172">
        <v>0</v>
      </c>
      <c r="E305" s="173">
        <f t="shared" si="76"/>
        <v>0</v>
      </c>
      <c r="F305" s="171">
        <v>0</v>
      </c>
      <c r="G305" s="172">
        <v>0</v>
      </c>
      <c r="H305" s="173">
        <f t="shared" si="68"/>
        <v>0</v>
      </c>
      <c r="I305" s="171">
        <v>0</v>
      </c>
      <c r="J305" s="172">
        <v>0</v>
      </c>
      <c r="K305" s="173">
        <f t="shared" si="69"/>
        <v>0</v>
      </c>
      <c r="L305" s="171">
        <v>0</v>
      </c>
      <c r="M305" s="172">
        <v>0</v>
      </c>
      <c r="N305" s="173">
        <f t="shared" si="70"/>
        <v>0</v>
      </c>
      <c r="O305" s="171">
        <v>0</v>
      </c>
      <c r="P305" s="172">
        <v>0</v>
      </c>
      <c r="Q305" s="173">
        <f t="shared" si="71"/>
        <v>0</v>
      </c>
      <c r="R305" s="171">
        <v>0</v>
      </c>
      <c r="S305" s="172">
        <v>0</v>
      </c>
      <c r="T305" s="173">
        <f t="shared" si="72"/>
        <v>0</v>
      </c>
      <c r="U305" s="161">
        <f t="shared" si="73"/>
        <v>0</v>
      </c>
      <c r="V305" s="162">
        <f t="shared" si="74"/>
        <v>0</v>
      </c>
      <c r="W305" s="163">
        <f t="shared" si="75"/>
        <v>0</v>
      </c>
    </row>
    <row r="306" spans="1:23" x14ac:dyDescent="0.4">
      <c r="A306" s="190">
        <f>'SCOR TABELASI'!A26</f>
        <v>0</v>
      </c>
      <c r="B306" s="190">
        <f>'SCOR TABELASI'!B26</f>
        <v>0</v>
      </c>
      <c r="C306" s="171">
        <v>0</v>
      </c>
      <c r="D306" s="172">
        <v>0</v>
      </c>
      <c r="E306" s="173">
        <f t="shared" si="76"/>
        <v>0</v>
      </c>
      <c r="F306" s="171">
        <v>0</v>
      </c>
      <c r="G306" s="172">
        <v>0</v>
      </c>
      <c r="H306" s="173">
        <f t="shared" si="68"/>
        <v>0</v>
      </c>
      <c r="I306" s="171">
        <v>0</v>
      </c>
      <c r="J306" s="172">
        <v>0</v>
      </c>
      <c r="K306" s="173">
        <f t="shared" si="69"/>
        <v>0</v>
      </c>
      <c r="L306" s="171">
        <v>0</v>
      </c>
      <c r="M306" s="172">
        <v>0</v>
      </c>
      <c r="N306" s="173">
        <f t="shared" si="70"/>
        <v>0</v>
      </c>
      <c r="O306" s="171">
        <v>0</v>
      </c>
      <c r="P306" s="172">
        <v>0</v>
      </c>
      <c r="Q306" s="173">
        <f t="shared" si="71"/>
        <v>0</v>
      </c>
      <c r="R306" s="171">
        <v>0</v>
      </c>
      <c r="S306" s="172">
        <v>0</v>
      </c>
      <c r="T306" s="173">
        <f t="shared" si="72"/>
        <v>0</v>
      </c>
      <c r="U306" s="161">
        <f t="shared" si="73"/>
        <v>0</v>
      </c>
      <c r="V306" s="162">
        <f t="shared" si="74"/>
        <v>0</v>
      </c>
      <c r="W306" s="163">
        <f t="shared" si="75"/>
        <v>0</v>
      </c>
    </row>
    <row r="307" spans="1:23" x14ac:dyDescent="0.4">
      <c r="A307" s="190">
        <f>'SCOR TABELASI'!A27</f>
        <v>0</v>
      </c>
      <c r="B307" s="190">
        <f>'SCOR TABELASI'!B27</f>
        <v>0</v>
      </c>
      <c r="C307" s="171">
        <v>0</v>
      </c>
      <c r="D307" s="172">
        <v>0</v>
      </c>
      <c r="E307" s="173">
        <f t="shared" si="76"/>
        <v>0</v>
      </c>
      <c r="F307" s="171">
        <v>0</v>
      </c>
      <c r="G307" s="172">
        <v>0</v>
      </c>
      <c r="H307" s="173">
        <f t="shared" si="68"/>
        <v>0</v>
      </c>
      <c r="I307" s="171">
        <v>0</v>
      </c>
      <c r="J307" s="172">
        <v>0</v>
      </c>
      <c r="K307" s="173">
        <f t="shared" si="69"/>
        <v>0</v>
      </c>
      <c r="L307" s="171">
        <v>0</v>
      </c>
      <c r="M307" s="172">
        <v>0</v>
      </c>
      <c r="N307" s="173">
        <f t="shared" si="70"/>
        <v>0</v>
      </c>
      <c r="O307" s="171">
        <v>0</v>
      </c>
      <c r="P307" s="172">
        <v>0</v>
      </c>
      <c r="Q307" s="173">
        <f t="shared" si="71"/>
        <v>0</v>
      </c>
      <c r="R307" s="171">
        <v>0</v>
      </c>
      <c r="S307" s="172">
        <v>0</v>
      </c>
      <c r="T307" s="173">
        <f t="shared" si="72"/>
        <v>0</v>
      </c>
      <c r="U307" s="161">
        <f t="shared" si="73"/>
        <v>0</v>
      </c>
      <c r="V307" s="162">
        <f t="shared" si="74"/>
        <v>0</v>
      </c>
      <c r="W307" s="163">
        <f t="shared" si="75"/>
        <v>0</v>
      </c>
    </row>
    <row r="308" spans="1:23" x14ac:dyDescent="0.4">
      <c r="A308" s="190">
        <f>'SCOR TABELASI'!A28</f>
        <v>0</v>
      </c>
      <c r="B308" s="190">
        <f>'SCOR TABELASI'!B28</f>
        <v>0</v>
      </c>
      <c r="C308" s="171">
        <v>0</v>
      </c>
      <c r="D308" s="172">
        <v>0</v>
      </c>
      <c r="E308" s="173">
        <f t="shared" si="76"/>
        <v>0</v>
      </c>
      <c r="F308" s="171">
        <v>0</v>
      </c>
      <c r="G308" s="172">
        <v>0</v>
      </c>
      <c r="H308" s="173">
        <f t="shared" si="68"/>
        <v>0</v>
      </c>
      <c r="I308" s="171">
        <v>0</v>
      </c>
      <c r="J308" s="172">
        <v>0</v>
      </c>
      <c r="K308" s="173">
        <f t="shared" si="69"/>
        <v>0</v>
      </c>
      <c r="L308" s="171">
        <v>0</v>
      </c>
      <c r="M308" s="172">
        <v>0</v>
      </c>
      <c r="N308" s="173">
        <f t="shared" si="70"/>
        <v>0</v>
      </c>
      <c r="O308" s="171">
        <v>0</v>
      </c>
      <c r="P308" s="172">
        <v>0</v>
      </c>
      <c r="Q308" s="173">
        <f t="shared" si="71"/>
        <v>0</v>
      </c>
      <c r="R308" s="171">
        <v>0</v>
      </c>
      <c r="S308" s="172">
        <v>0</v>
      </c>
      <c r="T308" s="173">
        <f t="shared" si="72"/>
        <v>0</v>
      </c>
      <c r="U308" s="161">
        <f t="shared" si="73"/>
        <v>0</v>
      </c>
      <c r="V308" s="162">
        <f t="shared" si="74"/>
        <v>0</v>
      </c>
      <c r="W308" s="163">
        <f t="shared" si="75"/>
        <v>0</v>
      </c>
    </row>
    <row r="309" spans="1:23" x14ac:dyDescent="0.4">
      <c r="A309" s="190">
        <f>'SCOR TABELASI'!A29</f>
        <v>0</v>
      </c>
      <c r="B309" s="190">
        <f>'SCOR TABELASI'!B29</f>
        <v>0</v>
      </c>
      <c r="C309" s="171">
        <v>0</v>
      </c>
      <c r="D309" s="172">
        <v>0</v>
      </c>
      <c r="E309" s="173">
        <f t="shared" si="76"/>
        <v>0</v>
      </c>
      <c r="F309" s="171">
        <v>0</v>
      </c>
      <c r="G309" s="172">
        <v>0</v>
      </c>
      <c r="H309" s="173">
        <f t="shared" si="68"/>
        <v>0</v>
      </c>
      <c r="I309" s="171">
        <v>0</v>
      </c>
      <c r="J309" s="172">
        <v>0</v>
      </c>
      <c r="K309" s="173">
        <f t="shared" si="69"/>
        <v>0</v>
      </c>
      <c r="L309" s="171">
        <v>0</v>
      </c>
      <c r="M309" s="172">
        <v>0</v>
      </c>
      <c r="N309" s="173">
        <f t="shared" si="70"/>
        <v>0</v>
      </c>
      <c r="O309" s="171">
        <v>0</v>
      </c>
      <c r="P309" s="172">
        <v>0</v>
      </c>
      <c r="Q309" s="173">
        <f t="shared" si="71"/>
        <v>0</v>
      </c>
      <c r="R309" s="171">
        <v>0</v>
      </c>
      <c r="S309" s="172">
        <v>0</v>
      </c>
      <c r="T309" s="173">
        <f t="shared" si="72"/>
        <v>0</v>
      </c>
      <c r="U309" s="161">
        <f t="shared" si="73"/>
        <v>0</v>
      </c>
      <c r="V309" s="162">
        <f t="shared" si="74"/>
        <v>0</v>
      </c>
      <c r="W309" s="163">
        <f t="shared" si="75"/>
        <v>0</v>
      </c>
    </row>
    <row r="310" spans="1:23" x14ac:dyDescent="0.4">
      <c r="A310" s="190">
        <f>'SCOR TABELASI'!A30</f>
        <v>0</v>
      </c>
      <c r="B310" s="190">
        <f>'SCOR TABELASI'!B30</f>
        <v>0</v>
      </c>
      <c r="C310" s="171">
        <v>0</v>
      </c>
      <c r="D310" s="172">
        <v>0</v>
      </c>
      <c r="E310" s="173">
        <f t="shared" si="76"/>
        <v>0</v>
      </c>
      <c r="F310" s="171">
        <v>0</v>
      </c>
      <c r="G310" s="172">
        <v>0</v>
      </c>
      <c r="H310" s="173">
        <f t="shared" si="68"/>
        <v>0</v>
      </c>
      <c r="I310" s="171">
        <v>0</v>
      </c>
      <c r="J310" s="172">
        <v>0</v>
      </c>
      <c r="K310" s="173">
        <f t="shared" si="69"/>
        <v>0</v>
      </c>
      <c r="L310" s="171">
        <v>0</v>
      </c>
      <c r="M310" s="172">
        <v>0</v>
      </c>
      <c r="N310" s="173">
        <f t="shared" si="70"/>
        <v>0</v>
      </c>
      <c r="O310" s="171">
        <v>0</v>
      </c>
      <c r="P310" s="172">
        <v>0</v>
      </c>
      <c r="Q310" s="173">
        <f t="shared" si="71"/>
        <v>0</v>
      </c>
      <c r="R310" s="171">
        <v>0</v>
      </c>
      <c r="S310" s="172">
        <v>0</v>
      </c>
      <c r="T310" s="173">
        <f t="shared" si="72"/>
        <v>0</v>
      </c>
      <c r="U310" s="161">
        <f t="shared" si="73"/>
        <v>0</v>
      </c>
      <c r="V310" s="162">
        <f t="shared" si="74"/>
        <v>0</v>
      </c>
      <c r="W310" s="163">
        <f t="shared" si="75"/>
        <v>0</v>
      </c>
    </row>
    <row r="311" spans="1:23" x14ac:dyDescent="0.4">
      <c r="A311" s="190">
        <f>'SCOR TABELASI'!A31</f>
        <v>0</v>
      </c>
      <c r="B311" s="190">
        <f>'SCOR TABELASI'!B31</f>
        <v>0</v>
      </c>
      <c r="C311" s="171">
        <v>0</v>
      </c>
      <c r="D311" s="172">
        <v>0</v>
      </c>
      <c r="E311" s="173">
        <f t="shared" si="76"/>
        <v>0</v>
      </c>
      <c r="F311" s="171">
        <v>0</v>
      </c>
      <c r="G311" s="172">
        <v>0</v>
      </c>
      <c r="H311" s="173">
        <f t="shared" si="68"/>
        <v>0</v>
      </c>
      <c r="I311" s="171">
        <v>0</v>
      </c>
      <c r="J311" s="172">
        <v>0</v>
      </c>
      <c r="K311" s="173">
        <f t="shared" si="69"/>
        <v>0</v>
      </c>
      <c r="L311" s="171">
        <v>0</v>
      </c>
      <c r="M311" s="172">
        <v>0</v>
      </c>
      <c r="N311" s="173">
        <f t="shared" si="70"/>
        <v>0</v>
      </c>
      <c r="O311" s="171">
        <v>0</v>
      </c>
      <c r="P311" s="172">
        <v>0</v>
      </c>
      <c r="Q311" s="173">
        <f t="shared" si="71"/>
        <v>0</v>
      </c>
      <c r="R311" s="171">
        <v>0</v>
      </c>
      <c r="S311" s="172">
        <v>0</v>
      </c>
      <c r="T311" s="173">
        <f t="shared" si="72"/>
        <v>0</v>
      </c>
      <c r="U311" s="161">
        <f t="shared" si="73"/>
        <v>0</v>
      </c>
      <c r="V311" s="162">
        <f t="shared" si="74"/>
        <v>0</v>
      </c>
      <c r="W311" s="163">
        <f t="shared" si="75"/>
        <v>0</v>
      </c>
    </row>
    <row r="312" spans="1:23" x14ac:dyDescent="0.4">
      <c r="A312" s="190">
        <f>'SCOR TABELASI'!A32</f>
        <v>0</v>
      </c>
      <c r="B312" s="190">
        <f>'SCOR TABELASI'!B32</f>
        <v>0</v>
      </c>
      <c r="C312" s="171">
        <v>0</v>
      </c>
      <c r="D312" s="172">
        <v>0</v>
      </c>
      <c r="E312" s="173">
        <f t="shared" si="76"/>
        <v>0</v>
      </c>
      <c r="F312" s="171">
        <v>0</v>
      </c>
      <c r="G312" s="172">
        <v>0</v>
      </c>
      <c r="H312" s="173">
        <f t="shared" si="68"/>
        <v>0</v>
      </c>
      <c r="I312" s="171">
        <v>0</v>
      </c>
      <c r="J312" s="172">
        <v>0</v>
      </c>
      <c r="K312" s="173">
        <f t="shared" si="69"/>
        <v>0</v>
      </c>
      <c r="L312" s="171">
        <v>0</v>
      </c>
      <c r="M312" s="172">
        <v>0</v>
      </c>
      <c r="N312" s="173">
        <f t="shared" si="70"/>
        <v>0</v>
      </c>
      <c r="O312" s="171">
        <v>0</v>
      </c>
      <c r="P312" s="172">
        <v>0</v>
      </c>
      <c r="Q312" s="173">
        <f t="shared" si="71"/>
        <v>0</v>
      </c>
      <c r="R312" s="171">
        <v>0</v>
      </c>
      <c r="S312" s="172">
        <v>0</v>
      </c>
      <c r="T312" s="173">
        <f t="shared" si="72"/>
        <v>0</v>
      </c>
      <c r="U312" s="161">
        <f t="shared" si="73"/>
        <v>0</v>
      </c>
      <c r="V312" s="162">
        <f t="shared" si="74"/>
        <v>0</v>
      </c>
      <c r="W312" s="163">
        <f t="shared" si="75"/>
        <v>0</v>
      </c>
    </row>
    <row r="313" spans="1:23" x14ac:dyDescent="0.4">
      <c r="A313" s="190">
        <f>'SCOR TABELASI'!A33</f>
        <v>0</v>
      </c>
      <c r="B313" s="190">
        <f>'SCOR TABELASI'!B33</f>
        <v>0</v>
      </c>
      <c r="C313" s="171">
        <v>0</v>
      </c>
      <c r="D313" s="172">
        <v>0</v>
      </c>
      <c r="E313" s="173">
        <f t="shared" si="76"/>
        <v>0</v>
      </c>
      <c r="F313" s="171">
        <v>0</v>
      </c>
      <c r="G313" s="172">
        <v>0</v>
      </c>
      <c r="H313" s="173">
        <f t="shared" si="68"/>
        <v>0</v>
      </c>
      <c r="I313" s="171">
        <v>0</v>
      </c>
      <c r="J313" s="172">
        <v>0</v>
      </c>
      <c r="K313" s="173">
        <f t="shared" si="69"/>
        <v>0</v>
      </c>
      <c r="L313" s="171">
        <v>0</v>
      </c>
      <c r="M313" s="172">
        <v>0</v>
      </c>
      <c r="N313" s="173">
        <f t="shared" si="70"/>
        <v>0</v>
      </c>
      <c r="O313" s="171">
        <v>0</v>
      </c>
      <c r="P313" s="172">
        <v>0</v>
      </c>
      <c r="Q313" s="173">
        <f t="shared" si="71"/>
        <v>0</v>
      </c>
      <c r="R313" s="171">
        <v>0</v>
      </c>
      <c r="S313" s="172">
        <v>0</v>
      </c>
      <c r="T313" s="173">
        <f t="shared" si="72"/>
        <v>0</v>
      </c>
      <c r="U313" s="161">
        <f t="shared" si="73"/>
        <v>0</v>
      </c>
      <c r="V313" s="162">
        <f t="shared" si="74"/>
        <v>0</v>
      </c>
      <c r="W313" s="163">
        <f t="shared" si="75"/>
        <v>0</v>
      </c>
    </row>
    <row r="314" spans="1:23" x14ac:dyDescent="0.4">
      <c r="A314" s="190">
        <f>'SCOR TABELASI'!A34</f>
        <v>0</v>
      </c>
      <c r="B314" s="190">
        <f>'SCOR TABELASI'!B34</f>
        <v>0</v>
      </c>
      <c r="C314" s="171">
        <v>0</v>
      </c>
      <c r="D314" s="172">
        <v>0</v>
      </c>
      <c r="E314" s="173">
        <f t="shared" si="76"/>
        <v>0</v>
      </c>
      <c r="F314" s="171">
        <v>0</v>
      </c>
      <c r="G314" s="172">
        <v>0</v>
      </c>
      <c r="H314" s="173">
        <f t="shared" si="68"/>
        <v>0</v>
      </c>
      <c r="I314" s="171">
        <v>0</v>
      </c>
      <c r="J314" s="172">
        <v>0</v>
      </c>
      <c r="K314" s="173">
        <f t="shared" si="69"/>
        <v>0</v>
      </c>
      <c r="L314" s="171">
        <v>0</v>
      </c>
      <c r="M314" s="172">
        <v>0</v>
      </c>
      <c r="N314" s="173">
        <f t="shared" si="70"/>
        <v>0</v>
      </c>
      <c r="O314" s="171">
        <v>0</v>
      </c>
      <c r="P314" s="172">
        <v>0</v>
      </c>
      <c r="Q314" s="173">
        <f t="shared" si="71"/>
        <v>0</v>
      </c>
      <c r="R314" s="171">
        <v>0</v>
      </c>
      <c r="S314" s="172">
        <v>0</v>
      </c>
      <c r="T314" s="173">
        <f t="shared" si="72"/>
        <v>0</v>
      </c>
      <c r="U314" s="161">
        <f t="shared" si="73"/>
        <v>0</v>
      </c>
      <c r="V314" s="162">
        <f t="shared" si="74"/>
        <v>0</v>
      </c>
      <c r="W314" s="163">
        <f t="shared" si="75"/>
        <v>0</v>
      </c>
    </row>
    <row r="315" spans="1:23" x14ac:dyDescent="0.4">
      <c r="A315" s="190">
        <f>'SCOR TABELASI'!A35</f>
        <v>0</v>
      </c>
      <c r="B315" s="190">
        <f>'SCOR TABELASI'!B35</f>
        <v>0</v>
      </c>
      <c r="C315" s="171">
        <v>0</v>
      </c>
      <c r="D315" s="172">
        <v>0</v>
      </c>
      <c r="E315" s="173">
        <f t="shared" si="76"/>
        <v>0</v>
      </c>
      <c r="F315" s="171">
        <v>0</v>
      </c>
      <c r="G315" s="172">
        <v>0</v>
      </c>
      <c r="H315" s="173">
        <f t="shared" si="68"/>
        <v>0</v>
      </c>
      <c r="I315" s="171">
        <v>0</v>
      </c>
      <c r="J315" s="172">
        <v>0</v>
      </c>
      <c r="K315" s="173">
        <f t="shared" si="69"/>
        <v>0</v>
      </c>
      <c r="L315" s="171">
        <v>0</v>
      </c>
      <c r="M315" s="172">
        <v>0</v>
      </c>
      <c r="N315" s="173">
        <f t="shared" si="70"/>
        <v>0</v>
      </c>
      <c r="O315" s="171">
        <v>0</v>
      </c>
      <c r="P315" s="172">
        <v>0</v>
      </c>
      <c r="Q315" s="173">
        <f t="shared" si="71"/>
        <v>0</v>
      </c>
      <c r="R315" s="171">
        <v>0</v>
      </c>
      <c r="S315" s="172">
        <v>0</v>
      </c>
      <c r="T315" s="173">
        <f t="shared" si="72"/>
        <v>0</v>
      </c>
      <c r="U315" s="161">
        <f t="shared" si="73"/>
        <v>0</v>
      </c>
      <c r="V315" s="162">
        <f t="shared" si="74"/>
        <v>0</v>
      </c>
      <c r="W315" s="163">
        <f t="shared" si="75"/>
        <v>0</v>
      </c>
    </row>
    <row r="316" spans="1:23" x14ac:dyDescent="0.4">
      <c r="A316" s="190">
        <f>'SCOR TABELASI'!A36</f>
        <v>0</v>
      </c>
      <c r="B316" s="190">
        <f>'SCOR TABELASI'!B36</f>
        <v>0</v>
      </c>
      <c r="C316" s="171">
        <v>0</v>
      </c>
      <c r="D316" s="172">
        <v>0</v>
      </c>
      <c r="E316" s="173">
        <f t="shared" si="76"/>
        <v>0</v>
      </c>
      <c r="F316" s="171">
        <v>0</v>
      </c>
      <c r="G316" s="172">
        <v>0</v>
      </c>
      <c r="H316" s="173">
        <f t="shared" si="68"/>
        <v>0</v>
      </c>
      <c r="I316" s="171">
        <v>0</v>
      </c>
      <c r="J316" s="172">
        <v>0</v>
      </c>
      <c r="K316" s="173">
        <f t="shared" si="69"/>
        <v>0</v>
      </c>
      <c r="L316" s="171">
        <v>0</v>
      </c>
      <c r="M316" s="172">
        <v>0</v>
      </c>
      <c r="N316" s="173">
        <f t="shared" si="70"/>
        <v>0</v>
      </c>
      <c r="O316" s="171">
        <v>0</v>
      </c>
      <c r="P316" s="172">
        <v>0</v>
      </c>
      <c r="Q316" s="173">
        <f t="shared" si="71"/>
        <v>0</v>
      </c>
      <c r="R316" s="171">
        <v>0</v>
      </c>
      <c r="S316" s="172">
        <v>0</v>
      </c>
      <c r="T316" s="173">
        <f t="shared" si="72"/>
        <v>0</v>
      </c>
      <c r="U316" s="161">
        <f t="shared" si="73"/>
        <v>0</v>
      </c>
      <c r="V316" s="162">
        <f t="shared" si="74"/>
        <v>0</v>
      </c>
      <c r="W316" s="163">
        <f t="shared" si="75"/>
        <v>0</v>
      </c>
    </row>
    <row r="317" spans="1:23" x14ac:dyDescent="0.4">
      <c r="A317" s="190">
        <f>'SCOR TABELASI'!A37</f>
        <v>0</v>
      </c>
      <c r="B317" s="190">
        <f>'SCOR TABELASI'!B37</f>
        <v>0</v>
      </c>
      <c r="C317" s="171">
        <v>0</v>
      </c>
      <c r="D317" s="172">
        <v>0</v>
      </c>
      <c r="E317" s="173">
        <f t="shared" si="76"/>
        <v>0</v>
      </c>
      <c r="F317" s="171">
        <v>0</v>
      </c>
      <c r="G317" s="172">
        <v>0</v>
      </c>
      <c r="H317" s="173">
        <f t="shared" si="68"/>
        <v>0</v>
      </c>
      <c r="I317" s="171">
        <v>0</v>
      </c>
      <c r="J317" s="172">
        <v>0</v>
      </c>
      <c r="K317" s="173">
        <f t="shared" si="69"/>
        <v>0</v>
      </c>
      <c r="L317" s="171">
        <v>0</v>
      </c>
      <c r="M317" s="172">
        <v>0</v>
      </c>
      <c r="N317" s="173">
        <f t="shared" si="70"/>
        <v>0</v>
      </c>
      <c r="O317" s="171">
        <v>0</v>
      </c>
      <c r="P317" s="172">
        <v>0</v>
      </c>
      <c r="Q317" s="173">
        <f t="shared" si="71"/>
        <v>0</v>
      </c>
      <c r="R317" s="171">
        <v>0</v>
      </c>
      <c r="S317" s="172">
        <v>0</v>
      </c>
      <c r="T317" s="173">
        <f t="shared" si="72"/>
        <v>0</v>
      </c>
      <c r="U317" s="161">
        <f t="shared" si="73"/>
        <v>0</v>
      </c>
      <c r="V317" s="162">
        <f t="shared" si="74"/>
        <v>0</v>
      </c>
      <c r="W317" s="163">
        <f t="shared" si="75"/>
        <v>0</v>
      </c>
    </row>
    <row r="318" spans="1:23" x14ac:dyDescent="0.4">
      <c r="A318" s="190">
        <f>'SCOR TABELASI'!A38</f>
        <v>0</v>
      </c>
      <c r="B318" s="190">
        <f>'SCOR TABELASI'!B38</f>
        <v>0</v>
      </c>
      <c r="C318" s="171">
        <v>0</v>
      </c>
      <c r="D318" s="172">
        <v>0</v>
      </c>
      <c r="E318" s="173">
        <f t="shared" si="76"/>
        <v>0</v>
      </c>
      <c r="F318" s="171">
        <v>0</v>
      </c>
      <c r="G318" s="172">
        <v>0</v>
      </c>
      <c r="H318" s="173">
        <f t="shared" si="68"/>
        <v>0</v>
      </c>
      <c r="I318" s="171">
        <v>0</v>
      </c>
      <c r="J318" s="172">
        <v>0</v>
      </c>
      <c r="K318" s="173">
        <f t="shared" si="69"/>
        <v>0</v>
      </c>
      <c r="L318" s="171">
        <v>0</v>
      </c>
      <c r="M318" s="172">
        <v>0</v>
      </c>
      <c r="N318" s="173">
        <f t="shared" si="70"/>
        <v>0</v>
      </c>
      <c r="O318" s="171">
        <v>0</v>
      </c>
      <c r="P318" s="172">
        <v>0</v>
      </c>
      <c r="Q318" s="173">
        <f t="shared" si="71"/>
        <v>0</v>
      </c>
      <c r="R318" s="171">
        <v>0</v>
      </c>
      <c r="S318" s="172">
        <v>0</v>
      </c>
      <c r="T318" s="173">
        <f t="shared" si="72"/>
        <v>0</v>
      </c>
      <c r="U318" s="161">
        <f t="shared" si="73"/>
        <v>0</v>
      </c>
      <c r="V318" s="162">
        <f t="shared" si="74"/>
        <v>0</v>
      </c>
      <c r="W318" s="163">
        <f t="shared" si="75"/>
        <v>0</v>
      </c>
    </row>
    <row r="320" spans="1:23" ht="19.5" thickBot="1" x14ac:dyDescent="0.45"/>
    <row r="321" spans="1:23" ht="32.25" thickBot="1" x14ac:dyDescent="0.45">
      <c r="A321" s="142" t="s">
        <v>278</v>
      </c>
      <c r="B321" s="157"/>
      <c r="C321" s="158" t="s">
        <v>268</v>
      </c>
      <c r="D321" s="159"/>
      <c r="E321" s="159"/>
      <c r="F321" s="159"/>
      <c r="G321" s="159"/>
      <c r="H321" s="159"/>
      <c r="I321" s="159"/>
      <c r="J321" s="159"/>
      <c r="K321" s="159"/>
      <c r="L321" s="159"/>
      <c r="M321" s="159"/>
      <c r="N321" s="159"/>
      <c r="O321" s="159" t="s">
        <v>269</v>
      </c>
      <c r="P321" s="159"/>
      <c r="Q321" s="159"/>
      <c r="R321" s="159"/>
      <c r="S321" s="159"/>
      <c r="T321" s="160"/>
      <c r="U321" s="150" t="s">
        <v>267</v>
      </c>
      <c r="V321" s="151"/>
      <c r="W321" s="152"/>
    </row>
    <row r="322" spans="1:23" ht="19.5" x14ac:dyDescent="0.4">
      <c r="A322" s="144" t="s">
        <v>254</v>
      </c>
      <c r="B322" s="148"/>
      <c r="C322" s="164" t="s">
        <v>31</v>
      </c>
      <c r="D322" s="165"/>
      <c r="E322" s="166"/>
      <c r="F322" s="164" t="s">
        <v>73</v>
      </c>
      <c r="G322" s="165"/>
      <c r="H322" s="166"/>
      <c r="I322" s="167" t="s">
        <v>263</v>
      </c>
      <c r="J322" s="168"/>
      <c r="K322" s="169"/>
      <c r="L322" s="164" t="s">
        <v>32</v>
      </c>
      <c r="M322" s="165"/>
      <c r="N322" s="166"/>
      <c r="O322" s="164" t="s">
        <v>16</v>
      </c>
      <c r="P322" s="165"/>
      <c r="Q322" s="166"/>
      <c r="R322" s="164" t="s">
        <v>2</v>
      </c>
      <c r="S322" s="165"/>
      <c r="T322" s="170"/>
      <c r="U322" s="153"/>
      <c r="V322" s="145"/>
      <c r="W322" s="154"/>
    </row>
    <row r="323" spans="1:23" ht="19.5" x14ac:dyDescent="0.4">
      <c r="A323" s="146" t="s">
        <v>255</v>
      </c>
      <c r="B323" s="149" t="s">
        <v>256</v>
      </c>
      <c r="C323" s="171" t="s">
        <v>264</v>
      </c>
      <c r="D323" s="172" t="s">
        <v>265</v>
      </c>
      <c r="E323" s="173" t="s">
        <v>266</v>
      </c>
      <c r="F323" s="171" t="s">
        <v>264</v>
      </c>
      <c r="G323" s="172" t="s">
        <v>265</v>
      </c>
      <c r="H323" s="173" t="s">
        <v>266</v>
      </c>
      <c r="I323" s="171" t="s">
        <v>264</v>
      </c>
      <c r="J323" s="172" t="s">
        <v>265</v>
      </c>
      <c r="K323" s="173" t="s">
        <v>266</v>
      </c>
      <c r="L323" s="171" t="s">
        <v>264</v>
      </c>
      <c r="M323" s="172" t="s">
        <v>265</v>
      </c>
      <c r="N323" s="173" t="s">
        <v>266</v>
      </c>
      <c r="O323" s="171" t="s">
        <v>264</v>
      </c>
      <c r="P323" s="172" t="s">
        <v>265</v>
      </c>
      <c r="Q323" s="173" t="s">
        <v>266</v>
      </c>
      <c r="R323" s="171" t="s">
        <v>264</v>
      </c>
      <c r="S323" s="172" t="s">
        <v>265</v>
      </c>
      <c r="T323" s="174" t="s">
        <v>266</v>
      </c>
      <c r="U323" s="155" t="s">
        <v>264</v>
      </c>
      <c r="V323" s="147" t="s">
        <v>265</v>
      </c>
      <c r="W323" s="156" t="s">
        <v>266</v>
      </c>
    </row>
    <row r="324" spans="1:23" x14ac:dyDescent="0.4">
      <c r="A324" s="190">
        <f>'SCOR TABELASI'!A4</f>
        <v>0</v>
      </c>
      <c r="B324" s="190">
        <f>'SCOR TABELASI'!B4</f>
        <v>0</v>
      </c>
      <c r="C324" s="171">
        <v>0</v>
      </c>
      <c r="D324" s="172">
        <v>0</v>
      </c>
      <c r="E324" s="173">
        <f>((C324)-(D324/3))</f>
        <v>0</v>
      </c>
      <c r="F324" s="171">
        <v>0</v>
      </c>
      <c r="G324" s="172">
        <v>0</v>
      </c>
      <c r="H324" s="173">
        <f t="shared" ref="H324:H358" si="77">((F324)-(G324/3))</f>
        <v>0</v>
      </c>
      <c r="I324" s="171">
        <v>0</v>
      </c>
      <c r="J324" s="172">
        <v>0</v>
      </c>
      <c r="K324" s="173">
        <f t="shared" ref="K324:K358" si="78">((I324)-(J324/3))</f>
        <v>0</v>
      </c>
      <c r="L324" s="171">
        <v>0</v>
      </c>
      <c r="M324" s="172">
        <v>0</v>
      </c>
      <c r="N324" s="173">
        <f t="shared" ref="N324:N358" si="79">((L324)-(M324/3))</f>
        <v>0</v>
      </c>
      <c r="O324" s="171">
        <v>0</v>
      </c>
      <c r="P324" s="172">
        <v>0</v>
      </c>
      <c r="Q324" s="173">
        <f t="shared" ref="Q324:Q358" si="80">((O324)-(P324/3))</f>
        <v>0</v>
      </c>
      <c r="R324" s="171">
        <v>0</v>
      </c>
      <c r="S324" s="172">
        <v>0</v>
      </c>
      <c r="T324" s="173">
        <f t="shared" ref="T324:T358" si="81">((R324)-(S324/3))</f>
        <v>0</v>
      </c>
      <c r="U324" s="161">
        <f>SUM(C324,F324,I324,L324,O324,R324)</f>
        <v>0</v>
      </c>
      <c r="V324" s="162">
        <f>SUM(D324,G324,J324,M324,P324,S324)</f>
        <v>0</v>
      </c>
      <c r="W324" s="163">
        <f>SUM(E324,H324,K324,N324,Q324,T324)</f>
        <v>0</v>
      </c>
    </row>
    <row r="325" spans="1:23" x14ac:dyDescent="0.4">
      <c r="A325" s="190">
        <f>'SCOR TABELASI'!A5</f>
        <v>0</v>
      </c>
      <c r="B325" s="190">
        <f>'SCOR TABELASI'!B5</f>
        <v>0</v>
      </c>
      <c r="C325" s="171">
        <v>0</v>
      </c>
      <c r="D325" s="172">
        <v>0</v>
      </c>
      <c r="E325" s="173">
        <f>((C325)-(D325/3))</f>
        <v>0</v>
      </c>
      <c r="F325" s="171">
        <v>0</v>
      </c>
      <c r="G325" s="172">
        <v>0</v>
      </c>
      <c r="H325" s="173">
        <f t="shared" si="77"/>
        <v>0</v>
      </c>
      <c r="I325" s="171">
        <v>0</v>
      </c>
      <c r="J325" s="172">
        <v>0</v>
      </c>
      <c r="K325" s="173">
        <f t="shared" si="78"/>
        <v>0</v>
      </c>
      <c r="L325" s="171">
        <v>0</v>
      </c>
      <c r="M325" s="172">
        <v>0</v>
      </c>
      <c r="N325" s="173">
        <f t="shared" si="79"/>
        <v>0</v>
      </c>
      <c r="O325" s="171">
        <v>0</v>
      </c>
      <c r="P325" s="172">
        <v>0</v>
      </c>
      <c r="Q325" s="173">
        <f t="shared" si="80"/>
        <v>0</v>
      </c>
      <c r="R325" s="171">
        <v>0</v>
      </c>
      <c r="S325" s="172">
        <v>0</v>
      </c>
      <c r="T325" s="173">
        <f t="shared" si="81"/>
        <v>0</v>
      </c>
      <c r="U325" s="161">
        <f t="shared" ref="U325:U358" si="82">SUM(C325,F325,I325,L325,O325,R325)</f>
        <v>0</v>
      </c>
      <c r="V325" s="162">
        <f t="shared" ref="V325:V358" si="83">SUM(D325,G325,J325,M325,P325,S325)</f>
        <v>0</v>
      </c>
      <c r="W325" s="163">
        <f t="shared" ref="W325:W358" si="84">SUM(E325,H325,K325,N325,Q325,T325)</f>
        <v>0</v>
      </c>
    </row>
    <row r="326" spans="1:23" x14ac:dyDescent="0.4">
      <c r="A326" s="190">
        <f>'SCOR TABELASI'!A6</f>
        <v>0</v>
      </c>
      <c r="B326" s="190">
        <f>'SCOR TABELASI'!B6</f>
        <v>0</v>
      </c>
      <c r="C326" s="171">
        <v>0</v>
      </c>
      <c r="D326" s="172">
        <v>0</v>
      </c>
      <c r="E326" s="173">
        <f t="shared" ref="E326:E358" si="85">((C326)-(D326/3))</f>
        <v>0</v>
      </c>
      <c r="F326" s="171">
        <v>0</v>
      </c>
      <c r="G326" s="172">
        <v>0</v>
      </c>
      <c r="H326" s="173">
        <f t="shared" si="77"/>
        <v>0</v>
      </c>
      <c r="I326" s="171">
        <v>0</v>
      </c>
      <c r="J326" s="172">
        <v>0</v>
      </c>
      <c r="K326" s="173">
        <f t="shared" si="78"/>
        <v>0</v>
      </c>
      <c r="L326" s="171">
        <v>0</v>
      </c>
      <c r="M326" s="172">
        <v>0</v>
      </c>
      <c r="N326" s="173">
        <f t="shared" si="79"/>
        <v>0</v>
      </c>
      <c r="O326" s="171">
        <v>0</v>
      </c>
      <c r="P326" s="172">
        <v>0</v>
      </c>
      <c r="Q326" s="173">
        <f t="shared" si="80"/>
        <v>0</v>
      </c>
      <c r="R326" s="171">
        <v>0</v>
      </c>
      <c r="S326" s="172">
        <v>0</v>
      </c>
      <c r="T326" s="173">
        <f t="shared" si="81"/>
        <v>0</v>
      </c>
      <c r="U326" s="161">
        <f t="shared" si="82"/>
        <v>0</v>
      </c>
      <c r="V326" s="162">
        <f t="shared" si="83"/>
        <v>0</v>
      </c>
      <c r="W326" s="163">
        <f t="shared" si="84"/>
        <v>0</v>
      </c>
    </row>
    <row r="327" spans="1:23" x14ac:dyDescent="0.4">
      <c r="A327" s="190">
        <f>'SCOR TABELASI'!A7</f>
        <v>0</v>
      </c>
      <c r="B327" s="190">
        <f>'SCOR TABELASI'!B7</f>
        <v>0</v>
      </c>
      <c r="C327" s="171">
        <v>0</v>
      </c>
      <c r="D327" s="172">
        <v>0</v>
      </c>
      <c r="E327" s="173">
        <f t="shared" si="85"/>
        <v>0</v>
      </c>
      <c r="F327" s="171">
        <v>0</v>
      </c>
      <c r="G327" s="172">
        <v>0</v>
      </c>
      <c r="H327" s="173">
        <f t="shared" si="77"/>
        <v>0</v>
      </c>
      <c r="I327" s="171">
        <v>0</v>
      </c>
      <c r="J327" s="172">
        <v>0</v>
      </c>
      <c r="K327" s="173">
        <f t="shared" si="78"/>
        <v>0</v>
      </c>
      <c r="L327" s="171">
        <v>0</v>
      </c>
      <c r="M327" s="172">
        <v>0</v>
      </c>
      <c r="N327" s="173">
        <f t="shared" si="79"/>
        <v>0</v>
      </c>
      <c r="O327" s="171">
        <v>0</v>
      </c>
      <c r="P327" s="172">
        <v>0</v>
      </c>
      <c r="Q327" s="173">
        <f t="shared" si="80"/>
        <v>0</v>
      </c>
      <c r="R327" s="171">
        <v>0</v>
      </c>
      <c r="S327" s="172">
        <v>0</v>
      </c>
      <c r="T327" s="173">
        <f t="shared" si="81"/>
        <v>0</v>
      </c>
      <c r="U327" s="161">
        <f t="shared" si="82"/>
        <v>0</v>
      </c>
      <c r="V327" s="162">
        <f t="shared" si="83"/>
        <v>0</v>
      </c>
      <c r="W327" s="163">
        <f t="shared" si="84"/>
        <v>0</v>
      </c>
    </row>
    <row r="328" spans="1:23" x14ac:dyDescent="0.4">
      <c r="A328" s="190">
        <f>'SCOR TABELASI'!A8</f>
        <v>0</v>
      </c>
      <c r="B328" s="190">
        <f>'SCOR TABELASI'!B8</f>
        <v>0</v>
      </c>
      <c r="C328" s="171">
        <v>0</v>
      </c>
      <c r="D328" s="172">
        <v>0</v>
      </c>
      <c r="E328" s="173">
        <f t="shared" si="85"/>
        <v>0</v>
      </c>
      <c r="F328" s="171">
        <v>0</v>
      </c>
      <c r="G328" s="172">
        <v>0</v>
      </c>
      <c r="H328" s="173">
        <f t="shared" si="77"/>
        <v>0</v>
      </c>
      <c r="I328" s="171">
        <v>0</v>
      </c>
      <c r="J328" s="172">
        <v>0</v>
      </c>
      <c r="K328" s="173">
        <f t="shared" si="78"/>
        <v>0</v>
      </c>
      <c r="L328" s="171">
        <v>0</v>
      </c>
      <c r="M328" s="172">
        <v>0</v>
      </c>
      <c r="N328" s="173">
        <f t="shared" si="79"/>
        <v>0</v>
      </c>
      <c r="O328" s="171">
        <v>0</v>
      </c>
      <c r="P328" s="172">
        <v>0</v>
      </c>
      <c r="Q328" s="173">
        <f t="shared" si="80"/>
        <v>0</v>
      </c>
      <c r="R328" s="171">
        <v>0</v>
      </c>
      <c r="S328" s="172">
        <v>0</v>
      </c>
      <c r="T328" s="173">
        <f t="shared" si="81"/>
        <v>0</v>
      </c>
      <c r="U328" s="161">
        <f t="shared" si="82"/>
        <v>0</v>
      </c>
      <c r="V328" s="162">
        <f t="shared" si="83"/>
        <v>0</v>
      </c>
      <c r="W328" s="163">
        <f t="shared" si="84"/>
        <v>0</v>
      </c>
    </row>
    <row r="329" spans="1:23" x14ac:dyDescent="0.4">
      <c r="A329" s="190">
        <f>'SCOR TABELASI'!A9</f>
        <v>0</v>
      </c>
      <c r="B329" s="190">
        <f>'SCOR TABELASI'!B9</f>
        <v>0</v>
      </c>
      <c r="C329" s="171">
        <v>0</v>
      </c>
      <c r="D329" s="172">
        <v>0</v>
      </c>
      <c r="E329" s="173">
        <f t="shared" si="85"/>
        <v>0</v>
      </c>
      <c r="F329" s="171">
        <v>0</v>
      </c>
      <c r="G329" s="172">
        <v>0</v>
      </c>
      <c r="H329" s="173">
        <f t="shared" si="77"/>
        <v>0</v>
      </c>
      <c r="I329" s="171">
        <v>0</v>
      </c>
      <c r="J329" s="172">
        <v>0</v>
      </c>
      <c r="K329" s="173">
        <f t="shared" si="78"/>
        <v>0</v>
      </c>
      <c r="L329" s="171">
        <v>0</v>
      </c>
      <c r="M329" s="172">
        <v>0</v>
      </c>
      <c r="N329" s="173">
        <f t="shared" si="79"/>
        <v>0</v>
      </c>
      <c r="O329" s="171">
        <v>0</v>
      </c>
      <c r="P329" s="172">
        <v>0</v>
      </c>
      <c r="Q329" s="173">
        <f t="shared" si="80"/>
        <v>0</v>
      </c>
      <c r="R329" s="171">
        <v>0</v>
      </c>
      <c r="S329" s="172">
        <v>0</v>
      </c>
      <c r="T329" s="173">
        <f t="shared" si="81"/>
        <v>0</v>
      </c>
      <c r="U329" s="161">
        <f t="shared" si="82"/>
        <v>0</v>
      </c>
      <c r="V329" s="162">
        <f t="shared" si="83"/>
        <v>0</v>
      </c>
      <c r="W329" s="163">
        <f t="shared" si="84"/>
        <v>0</v>
      </c>
    </row>
    <row r="330" spans="1:23" x14ac:dyDescent="0.4">
      <c r="A330" s="190">
        <f>'SCOR TABELASI'!A10</f>
        <v>0</v>
      </c>
      <c r="B330" s="190">
        <f>'SCOR TABELASI'!B10</f>
        <v>0</v>
      </c>
      <c r="C330" s="171">
        <v>0</v>
      </c>
      <c r="D330" s="172">
        <v>0</v>
      </c>
      <c r="E330" s="173">
        <f t="shared" si="85"/>
        <v>0</v>
      </c>
      <c r="F330" s="171">
        <v>0</v>
      </c>
      <c r="G330" s="172">
        <v>0</v>
      </c>
      <c r="H330" s="173">
        <f t="shared" si="77"/>
        <v>0</v>
      </c>
      <c r="I330" s="171">
        <v>0</v>
      </c>
      <c r="J330" s="172">
        <v>0</v>
      </c>
      <c r="K330" s="173">
        <f t="shared" si="78"/>
        <v>0</v>
      </c>
      <c r="L330" s="171">
        <v>0</v>
      </c>
      <c r="M330" s="172">
        <v>0</v>
      </c>
      <c r="N330" s="173">
        <f t="shared" si="79"/>
        <v>0</v>
      </c>
      <c r="O330" s="171">
        <v>0</v>
      </c>
      <c r="P330" s="172">
        <v>0</v>
      </c>
      <c r="Q330" s="173">
        <f t="shared" si="80"/>
        <v>0</v>
      </c>
      <c r="R330" s="171">
        <v>0</v>
      </c>
      <c r="S330" s="172">
        <v>0</v>
      </c>
      <c r="T330" s="173">
        <f t="shared" si="81"/>
        <v>0</v>
      </c>
      <c r="U330" s="161">
        <f t="shared" si="82"/>
        <v>0</v>
      </c>
      <c r="V330" s="162">
        <f t="shared" si="83"/>
        <v>0</v>
      </c>
      <c r="W330" s="163">
        <f t="shared" si="84"/>
        <v>0</v>
      </c>
    </row>
    <row r="331" spans="1:23" x14ac:dyDescent="0.4">
      <c r="A331" s="190">
        <f>'SCOR TABELASI'!A11</f>
        <v>0</v>
      </c>
      <c r="B331" s="190">
        <f>'SCOR TABELASI'!B11</f>
        <v>0</v>
      </c>
      <c r="C331" s="171">
        <v>0</v>
      </c>
      <c r="D331" s="172">
        <v>0</v>
      </c>
      <c r="E331" s="173">
        <f t="shared" si="85"/>
        <v>0</v>
      </c>
      <c r="F331" s="171">
        <v>0</v>
      </c>
      <c r="G331" s="172">
        <v>0</v>
      </c>
      <c r="H331" s="173">
        <f t="shared" si="77"/>
        <v>0</v>
      </c>
      <c r="I331" s="171">
        <v>0</v>
      </c>
      <c r="J331" s="172">
        <v>0</v>
      </c>
      <c r="K331" s="173">
        <f t="shared" si="78"/>
        <v>0</v>
      </c>
      <c r="L331" s="171">
        <v>0</v>
      </c>
      <c r="M331" s="172">
        <v>0</v>
      </c>
      <c r="N331" s="173">
        <f t="shared" si="79"/>
        <v>0</v>
      </c>
      <c r="O331" s="171">
        <v>0</v>
      </c>
      <c r="P331" s="172">
        <v>0</v>
      </c>
      <c r="Q331" s="173">
        <f t="shared" si="80"/>
        <v>0</v>
      </c>
      <c r="R331" s="171">
        <v>0</v>
      </c>
      <c r="S331" s="172">
        <v>0</v>
      </c>
      <c r="T331" s="173">
        <f t="shared" si="81"/>
        <v>0</v>
      </c>
      <c r="U331" s="161">
        <f t="shared" si="82"/>
        <v>0</v>
      </c>
      <c r="V331" s="162">
        <f t="shared" si="83"/>
        <v>0</v>
      </c>
      <c r="W331" s="163">
        <f t="shared" si="84"/>
        <v>0</v>
      </c>
    </row>
    <row r="332" spans="1:23" x14ac:dyDescent="0.4">
      <c r="A332" s="190">
        <f>'SCOR TABELASI'!A12</f>
        <v>0</v>
      </c>
      <c r="B332" s="190">
        <f>'SCOR TABELASI'!B12</f>
        <v>0</v>
      </c>
      <c r="C332" s="171">
        <v>0</v>
      </c>
      <c r="D332" s="172">
        <v>0</v>
      </c>
      <c r="E332" s="173">
        <f t="shared" si="85"/>
        <v>0</v>
      </c>
      <c r="F332" s="171">
        <v>0</v>
      </c>
      <c r="G332" s="172">
        <v>0</v>
      </c>
      <c r="H332" s="173">
        <f t="shared" si="77"/>
        <v>0</v>
      </c>
      <c r="I332" s="171">
        <v>0</v>
      </c>
      <c r="J332" s="172">
        <v>0</v>
      </c>
      <c r="K332" s="173">
        <f t="shared" si="78"/>
        <v>0</v>
      </c>
      <c r="L332" s="171">
        <v>0</v>
      </c>
      <c r="M332" s="172">
        <v>0</v>
      </c>
      <c r="N332" s="173">
        <f t="shared" si="79"/>
        <v>0</v>
      </c>
      <c r="O332" s="171">
        <v>0</v>
      </c>
      <c r="P332" s="172">
        <v>0</v>
      </c>
      <c r="Q332" s="173">
        <f t="shared" si="80"/>
        <v>0</v>
      </c>
      <c r="R332" s="171">
        <v>0</v>
      </c>
      <c r="S332" s="172">
        <v>0</v>
      </c>
      <c r="T332" s="173">
        <f t="shared" si="81"/>
        <v>0</v>
      </c>
      <c r="U332" s="161">
        <f t="shared" si="82"/>
        <v>0</v>
      </c>
      <c r="V332" s="162">
        <f t="shared" si="83"/>
        <v>0</v>
      </c>
      <c r="W332" s="163">
        <f t="shared" si="84"/>
        <v>0</v>
      </c>
    </row>
    <row r="333" spans="1:23" x14ac:dyDescent="0.4">
      <c r="A333" s="190">
        <f>'SCOR TABELASI'!A13</f>
        <v>0</v>
      </c>
      <c r="B333" s="190">
        <f>'SCOR TABELASI'!B13</f>
        <v>0</v>
      </c>
      <c r="C333" s="171">
        <v>0</v>
      </c>
      <c r="D333" s="172">
        <v>0</v>
      </c>
      <c r="E333" s="173">
        <f t="shared" si="85"/>
        <v>0</v>
      </c>
      <c r="F333" s="171">
        <v>0</v>
      </c>
      <c r="G333" s="172">
        <v>0</v>
      </c>
      <c r="H333" s="173">
        <f t="shared" si="77"/>
        <v>0</v>
      </c>
      <c r="I333" s="171">
        <v>0</v>
      </c>
      <c r="J333" s="172">
        <v>0</v>
      </c>
      <c r="K333" s="173">
        <f t="shared" si="78"/>
        <v>0</v>
      </c>
      <c r="L333" s="171">
        <v>0</v>
      </c>
      <c r="M333" s="172">
        <v>0</v>
      </c>
      <c r="N333" s="173">
        <f t="shared" si="79"/>
        <v>0</v>
      </c>
      <c r="O333" s="171">
        <v>0</v>
      </c>
      <c r="P333" s="172">
        <v>0</v>
      </c>
      <c r="Q333" s="173">
        <f t="shared" si="80"/>
        <v>0</v>
      </c>
      <c r="R333" s="171">
        <v>0</v>
      </c>
      <c r="S333" s="172">
        <v>0</v>
      </c>
      <c r="T333" s="173">
        <f t="shared" si="81"/>
        <v>0</v>
      </c>
      <c r="U333" s="161">
        <f t="shared" si="82"/>
        <v>0</v>
      </c>
      <c r="V333" s="162">
        <f t="shared" si="83"/>
        <v>0</v>
      </c>
      <c r="W333" s="163">
        <f t="shared" si="84"/>
        <v>0</v>
      </c>
    </row>
    <row r="334" spans="1:23" x14ac:dyDescent="0.4">
      <c r="A334" s="190">
        <f>'SCOR TABELASI'!A14</f>
        <v>0</v>
      </c>
      <c r="B334" s="190">
        <f>'SCOR TABELASI'!B14</f>
        <v>0</v>
      </c>
      <c r="C334" s="171">
        <v>0</v>
      </c>
      <c r="D334" s="172">
        <v>0</v>
      </c>
      <c r="E334" s="173">
        <f t="shared" si="85"/>
        <v>0</v>
      </c>
      <c r="F334" s="171">
        <v>0</v>
      </c>
      <c r="G334" s="172">
        <v>0</v>
      </c>
      <c r="H334" s="173">
        <f t="shared" si="77"/>
        <v>0</v>
      </c>
      <c r="I334" s="171">
        <v>0</v>
      </c>
      <c r="J334" s="172">
        <v>0</v>
      </c>
      <c r="K334" s="173">
        <f t="shared" si="78"/>
        <v>0</v>
      </c>
      <c r="L334" s="171">
        <v>0</v>
      </c>
      <c r="M334" s="172">
        <v>0</v>
      </c>
      <c r="N334" s="173">
        <f t="shared" si="79"/>
        <v>0</v>
      </c>
      <c r="O334" s="171">
        <v>0</v>
      </c>
      <c r="P334" s="172">
        <v>0</v>
      </c>
      <c r="Q334" s="173">
        <f t="shared" si="80"/>
        <v>0</v>
      </c>
      <c r="R334" s="171">
        <v>0</v>
      </c>
      <c r="S334" s="172">
        <v>0</v>
      </c>
      <c r="T334" s="173">
        <f t="shared" si="81"/>
        <v>0</v>
      </c>
      <c r="U334" s="161">
        <f t="shared" si="82"/>
        <v>0</v>
      </c>
      <c r="V334" s="162">
        <f t="shared" si="83"/>
        <v>0</v>
      </c>
      <c r="W334" s="163">
        <f t="shared" si="84"/>
        <v>0</v>
      </c>
    </row>
    <row r="335" spans="1:23" x14ac:dyDescent="0.4">
      <c r="A335" s="190">
        <f>'SCOR TABELASI'!A15</f>
        <v>0</v>
      </c>
      <c r="B335" s="190">
        <f>'SCOR TABELASI'!B15</f>
        <v>0</v>
      </c>
      <c r="C335" s="171">
        <v>0</v>
      </c>
      <c r="D335" s="172">
        <v>0</v>
      </c>
      <c r="E335" s="173">
        <f t="shared" si="85"/>
        <v>0</v>
      </c>
      <c r="F335" s="171">
        <v>0</v>
      </c>
      <c r="G335" s="172">
        <v>0</v>
      </c>
      <c r="H335" s="173">
        <f t="shared" si="77"/>
        <v>0</v>
      </c>
      <c r="I335" s="171">
        <v>0</v>
      </c>
      <c r="J335" s="172">
        <v>0</v>
      </c>
      <c r="K335" s="173">
        <f t="shared" si="78"/>
        <v>0</v>
      </c>
      <c r="L335" s="171">
        <v>0</v>
      </c>
      <c r="M335" s="172">
        <v>0</v>
      </c>
      <c r="N335" s="173">
        <f t="shared" si="79"/>
        <v>0</v>
      </c>
      <c r="O335" s="171">
        <v>0</v>
      </c>
      <c r="P335" s="172">
        <v>0</v>
      </c>
      <c r="Q335" s="173">
        <f t="shared" si="80"/>
        <v>0</v>
      </c>
      <c r="R335" s="171">
        <v>0</v>
      </c>
      <c r="S335" s="172">
        <v>0</v>
      </c>
      <c r="T335" s="173">
        <f t="shared" si="81"/>
        <v>0</v>
      </c>
      <c r="U335" s="161">
        <f t="shared" si="82"/>
        <v>0</v>
      </c>
      <c r="V335" s="162">
        <f t="shared" si="83"/>
        <v>0</v>
      </c>
      <c r="W335" s="163">
        <f t="shared" si="84"/>
        <v>0</v>
      </c>
    </row>
    <row r="336" spans="1:23" x14ac:dyDescent="0.4">
      <c r="A336" s="190">
        <f>'SCOR TABELASI'!A16</f>
        <v>0</v>
      </c>
      <c r="B336" s="190">
        <f>'SCOR TABELASI'!B16</f>
        <v>0</v>
      </c>
      <c r="C336" s="171">
        <v>0</v>
      </c>
      <c r="D336" s="172">
        <v>0</v>
      </c>
      <c r="E336" s="173">
        <f t="shared" si="85"/>
        <v>0</v>
      </c>
      <c r="F336" s="171">
        <v>0</v>
      </c>
      <c r="G336" s="172">
        <v>0</v>
      </c>
      <c r="H336" s="173">
        <f t="shared" si="77"/>
        <v>0</v>
      </c>
      <c r="I336" s="171">
        <v>0</v>
      </c>
      <c r="J336" s="172">
        <v>0</v>
      </c>
      <c r="K336" s="173">
        <f t="shared" si="78"/>
        <v>0</v>
      </c>
      <c r="L336" s="171">
        <v>0</v>
      </c>
      <c r="M336" s="172">
        <v>0</v>
      </c>
      <c r="N336" s="173">
        <f t="shared" si="79"/>
        <v>0</v>
      </c>
      <c r="O336" s="171">
        <v>0</v>
      </c>
      <c r="P336" s="172">
        <v>0</v>
      </c>
      <c r="Q336" s="173">
        <f t="shared" si="80"/>
        <v>0</v>
      </c>
      <c r="R336" s="171">
        <v>0</v>
      </c>
      <c r="S336" s="172">
        <v>0</v>
      </c>
      <c r="T336" s="173">
        <f t="shared" si="81"/>
        <v>0</v>
      </c>
      <c r="U336" s="161">
        <f t="shared" si="82"/>
        <v>0</v>
      </c>
      <c r="V336" s="162">
        <f t="shared" si="83"/>
        <v>0</v>
      </c>
      <c r="W336" s="163">
        <f t="shared" si="84"/>
        <v>0</v>
      </c>
    </row>
    <row r="337" spans="1:23" x14ac:dyDescent="0.4">
      <c r="A337" s="190">
        <f>'SCOR TABELASI'!A17</f>
        <v>0</v>
      </c>
      <c r="B337" s="190">
        <f>'SCOR TABELASI'!B17</f>
        <v>0</v>
      </c>
      <c r="C337" s="171">
        <v>0</v>
      </c>
      <c r="D337" s="172">
        <v>0</v>
      </c>
      <c r="E337" s="173">
        <f t="shared" si="85"/>
        <v>0</v>
      </c>
      <c r="F337" s="171">
        <v>0</v>
      </c>
      <c r="G337" s="172">
        <v>0</v>
      </c>
      <c r="H337" s="173">
        <f t="shared" si="77"/>
        <v>0</v>
      </c>
      <c r="I337" s="171">
        <v>0</v>
      </c>
      <c r="J337" s="172">
        <v>0</v>
      </c>
      <c r="K337" s="173">
        <f t="shared" si="78"/>
        <v>0</v>
      </c>
      <c r="L337" s="171">
        <v>0</v>
      </c>
      <c r="M337" s="172">
        <v>0</v>
      </c>
      <c r="N337" s="173">
        <f t="shared" si="79"/>
        <v>0</v>
      </c>
      <c r="O337" s="171">
        <v>0</v>
      </c>
      <c r="P337" s="172">
        <v>0</v>
      </c>
      <c r="Q337" s="173">
        <f t="shared" si="80"/>
        <v>0</v>
      </c>
      <c r="R337" s="171">
        <v>0</v>
      </c>
      <c r="S337" s="172">
        <v>0</v>
      </c>
      <c r="T337" s="173">
        <f t="shared" si="81"/>
        <v>0</v>
      </c>
      <c r="U337" s="161">
        <f t="shared" si="82"/>
        <v>0</v>
      </c>
      <c r="V337" s="162">
        <f t="shared" si="83"/>
        <v>0</v>
      </c>
      <c r="W337" s="163">
        <f t="shared" si="84"/>
        <v>0</v>
      </c>
    </row>
    <row r="338" spans="1:23" x14ac:dyDescent="0.4">
      <c r="A338" s="190">
        <f>'SCOR TABELASI'!A18</f>
        <v>0</v>
      </c>
      <c r="B338" s="190">
        <f>'SCOR TABELASI'!B18</f>
        <v>0</v>
      </c>
      <c r="C338" s="171">
        <v>0</v>
      </c>
      <c r="D338" s="172">
        <v>0</v>
      </c>
      <c r="E338" s="173">
        <f t="shared" si="85"/>
        <v>0</v>
      </c>
      <c r="F338" s="171">
        <v>0</v>
      </c>
      <c r="G338" s="172">
        <v>0</v>
      </c>
      <c r="H338" s="173">
        <f t="shared" si="77"/>
        <v>0</v>
      </c>
      <c r="I338" s="171">
        <v>0</v>
      </c>
      <c r="J338" s="172">
        <v>0</v>
      </c>
      <c r="K338" s="173">
        <f t="shared" si="78"/>
        <v>0</v>
      </c>
      <c r="L338" s="171">
        <v>0</v>
      </c>
      <c r="M338" s="172">
        <v>0</v>
      </c>
      <c r="N338" s="173">
        <f t="shared" si="79"/>
        <v>0</v>
      </c>
      <c r="O338" s="171">
        <v>0</v>
      </c>
      <c r="P338" s="172">
        <v>0</v>
      </c>
      <c r="Q338" s="173">
        <f t="shared" si="80"/>
        <v>0</v>
      </c>
      <c r="R338" s="171">
        <v>0</v>
      </c>
      <c r="S338" s="172">
        <v>0</v>
      </c>
      <c r="T338" s="173">
        <f t="shared" si="81"/>
        <v>0</v>
      </c>
      <c r="U338" s="161">
        <f t="shared" si="82"/>
        <v>0</v>
      </c>
      <c r="V338" s="162">
        <f t="shared" si="83"/>
        <v>0</v>
      </c>
      <c r="W338" s="163">
        <f t="shared" si="84"/>
        <v>0</v>
      </c>
    </row>
    <row r="339" spans="1:23" x14ac:dyDescent="0.4">
      <c r="A339" s="190">
        <f>'SCOR TABELASI'!A19</f>
        <v>0</v>
      </c>
      <c r="B339" s="190">
        <f>'SCOR TABELASI'!B19</f>
        <v>0</v>
      </c>
      <c r="C339" s="171">
        <v>0</v>
      </c>
      <c r="D339" s="172">
        <v>0</v>
      </c>
      <c r="E339" s="173">
        <f t="shared" si="85"/>
        <v>0</v>
      </c>
      <c r="F339" s="171">
        <v>0</v>
      </c>
      <c r="G339" s="172">
        <v>0</v>
      </c>
      <c r="H339" s="173">
        <f t="shared" si="77"/>
        <v>0</v>
      </c>
      <c r="I339" s="171">
        <v>0</v>
      </c>
      <c r="J339" s="172">
        <v>0</v>
      </c>
      <c r="K339" s="173">
        <f t="shared" si="78"/>
        <v>0</v>
      </c>
      <c r="L339" s="171">
        <v>0</v>
      </c>
      <c r="M339" s="172">
        <v>0</v>
      </c>
      <c r="N339" s="173">
        <f t="shared" si="79"/>
        <v>0</v>
      </c>
      <c r="O339" s="171">
        <v>0</v>
      </c>
      <c r="P339" s="172">
        <v>0</v>
      </c>
      <c r="Q339" s="173">
        <f t="shared" si="80"/>
        <v>0</v>
      </c>
      <c r="R339" s="171">
        <v>0</v>
      </c>
      <c r="S339" s="172">
        <v>0</v>
      </c>
      <c r="T339" s="173">
        <f t="shared" si="81"/>
        <v>0</v>
      </c>
      <c r="U339" s="161">
        <f t="shared" si="82"/>
        <v>0</v>
      </c>
      <c r="V339" s="162">
        <f t="shared" si="83"/>
        <v>0</v>
      </c>
      <c r="W339" s="163">
        <f t="shared" si="84"/>
        <v>0</v>
      </c>
    </row>
    <row r="340" spans="1:23" x14ac:dyDescent="0.4">
      <c r="A340" s="190">
        <f>'SCOR TABELASI'!A20</f>
        <v>0</v>
      </c>
      <c r="B340" s="190">
        <f>'SCOR TABELASI'!B20</f>
        <v>0</v>
      </c>
      <c r="C340" s="171">
        <v>0</v>
      </c>
      <c r="D340" s="172">
        <v>0</v>
      </c>
      <c r="E340" s="173">
        <f t="shared" si="85"/>
        <v>0</v>
      </c>
      <c r="F340" s="171">
        <v>0</v>
      </c>
      <c r="G340" s="172">
        <v>0</v>
      </c>
      <c r="H340" s="173">
        <f t="shared" si="77"/>
        <v>0</v>
      </c>
      <c r="I340" s="171">
        <v>0</v>
      </c>
      <c r="J340" s="172">
        <v>0</v>
      </c>
      <c r="K340" s="173">
        <f t="shared" si="78"/>
        <v>0</v>
      </c>
      <c r="L340" s="171">
        <v>0</v>
      </c>
      <c r="M340" s="172">
        <v>0</v>
      </c>
      <c r="N340" s="173">
        <f t="shared" si="79"/>
        <v>0</v>
      </c>
      <c r="O340" s="171">
        <v>0</v>
      </c>
      <c r="P340" s="172">
        <v>0</v>
      </c>
      <c r="Q340" s="173">
        <f t="shared" si="80"/>
        <v>0</v>
      </c>
      <c r="R340" s="171">
        <v>0</v>
      </c>
      <c r="S340" s="172">
        <v>0</v>
      </c>
      <c r="T340" s="173">
        <f t="shared" si="81"/>
        <v>0</v>
      </c>
      <c r="U340" s="161">
        <f t="shared" si="82"/>
        <v>0</v>
      </c>
      <c r="V340" s="162">
        <f t="shared" si="83"/>
        <v>0</v>
      </c>
      <c r="W340" s="163">
        <f t="shared" si="84"/>
        <v>0</v>
      </c>
    </row>
    <row r="341" spans="1:23" x14ac:dyDescent="0.4">
      <c r="A341" s="190">
        <f>'SCOR TABELASI'!A21</f>
        <v>0</v>
      </c>
      <c r="B341" s="190">
        <f>'SCOR TABELASI'!B21</f>
        <v>0</v>
      </c>
      <c r="C341" s="171">
        <v>0</v>
      </c>
      <c r="D341" s="172">
        <v>0</v>
      </c>
      <c r="E341" s="173">
        <f t="shared" si="85"/>
        <v>0</v>
      </c>
      <c r="F341" s="171">
        <v>0</v>
      </c>
      <c r="G341" s="172">
        <v>0</v>
      </c>
      <c r="H341" s="173">
        <f t="shared" si="77"/>
        <v>0</v>
      </c>
      <c r="I341" s="171">
        <v>0</v>
      </c>
      <c r="J341" s="172">
        <v>0</v>
      </c>
      <c r="K341" s="173">
        <f t="shared" si="78"/>
        <v>0</v>
      </c>
      <c r="L341" s="171">
        <v>0</v>
      </c>
      <c r="M341" s="172">
        <v>0</v>
      </c>
      <c r="N341" s="173">
        <f t="shared" si="79"/>
        <v>0</v>
      </c>
      <c r="O341" s="171">
        <v>0</v>
      </c>
      <c r="P341" s="172">
        <v>0</v>
      </c>
      <c r="Q341" s="173">
        <f t="shared" si="80"/>
        <v>0</v>
      </c>
      <c r="R341" s="171">
        <v>0</v>
      </c>
      <c r="S341" s="172">
        <v>0</v>
      </c>
      <c r="T341" s="173">
        <f t="shared" si="81"/>
        <v>0</v>
      </c>
      <c r="U341" s="161">
        <f t="shared" si="82"/>
        <v>0</v>
      </c>
      <c r="V341" s="162">
        <f t="shared" si="83"/>
        <v>0</v>
      </c>
      <c r="W341" s="163">
        <f t="shared" si="84"/>
        <v>0</v>
      </c>
    </row>
    <row r="342" spans="1:23" x14ac:dyDescent="0.4">
      <c r="A342" s="190">
        <f>'SCOR TABELASI'!A22</f>
        <v>0</v>
      </c>
      <c r="B342" s="190">
        <f>'SCOR TABELASI'!B22</f>
        <v>0</v>
      </c>
      <c r="C342" s="171">
        <v>0</v>
      </c>
      <c r="D342" s="172">
        <v>0</v>
      </c>
      <c r="E342" s="173">
        <f t="shared" si="85"/>
        <v>0</v>
      </c>
      <c r="F342" s="171">
        <v>0</v>
      </c>
      <c r="G342" s="172">
        <v>0</v>
      </c>
      <c r="H342" s="173">
        <f t="shared" si="77"/>
        <v>0</v>
      </c>
      <c r="I342" s="171">
        <v>0</v>
      </c>
      <c r="J342" s="172">
        <v>0</v>
      </c>
      <c r="K342" s="173">
        <f t="shared" si="78"/>
        <v>0</v>
      </c>
      <c r="L342" s="171">
        <v>0</v>
      </c>
      <c r="M342" s="172">
        <v>0</v>
      </c>
      <c r="N342" s="173">
        <f t="shared" si="79"/>
        <v>0</v>
      </c>
      <c r="O342" s="171">
        <v>0</v>
      </c>
      <c r="P342" s="172">
        <v>0</v>
      </c>
      <c r="Q342" s="173">
        <f t="shared" si="80"/>
        <v>0</v>
      </c>
      <c r="R342" s="171">
        <v>0</v>
      </c>
      <c r="S342" s="172">
        <v>0</v>
      </c>
      <c r="T342" s="173">
        <f t="shared" si="81"/>
        <v>0</v>
      </c>
      <c r="U342" s="161">
        <f t="shared" si="82"/>
        <v>0</v>
      </c>
      <c r="V342" s="162">
        <f t="shared" si="83"/>
        <v>0</v>
      </c>
      <c r="W342" s="163">
        <f t="shared" si="84"/>
        <v>0</v>
      </c>
    </row>
    <row r="343" spans="1:23" x14ac:dyDescent="0.4">
      <c r="A343" s="190">
        <f>'SCOR TABELASI'!A23</f>
        <v>0</v>
      </c>
      <c r="B343" s="190">
        <f>'SCOR TABELASI'!B23</f>
        <v>0</v>
      </c>
      <c r="C343" s="171">
        <v>0</v>
      </c>
      <c r="D343" s="172">
        <v>0</v>
      </c>
      <c r="E343" s="173">
        <f t="shared" si="85"/>
        <v>0</v>
      </c>
      <c r="F343" s="171">
        <v>0</v>
      </c>
      <c r="G343" s="172">
        <v>0</v>
      </c>
      <c r="H343" s="173">
        <f t="shared" si="77"/>
        <v>0</v>
      </c>
      <c r="I343" s="171">
        <v>0</v>
      </c>
      <c r="J343" s="172">
        <v>0</v>
      </c>
      <c r="K343" s="173">
        <f t="shared" si="78"/>
        <v>0</v>
      </c>
      <c r="L343" s="171">
        <v>0</v>
      </c>
      <c r="M343" s="172">
        <v>0</v>
      </c>
      <c r="N343" s="173">
        <f t="shared" si="79"/>
        <v>0</v>
      </c>
      <c r="O343" s="171">
        <v>0</v>
      </c>
      <c r="P343" s="172">
        <v>0</v>
      </c>
      <c r="Q343" s="173">
        <f t="shared" si="80"/>
        <v>0</v>
      </c>
      <c r="R343" s="171">
        <v>0</v>
      </c>
      <c r="S343" s="172">
        <v>0</v>
      </c>
      <c r="T343" s="173">
        <f t="shared" si="81"/>
        <v>0</v>
      </c>
      <c r="U343" s="161">
        <f t="shared" si="82"/>
        <v>0</v>
      </c>
      <c r="V343" s="162">
        <f t="shared" si="83"/>
        <v>0</v>
      </c>
      <c r="W343" s="163">
        <f t="shared" si="84"/>
        <v>0</v>
      </c>
    </row>
    <row r="344" spans="1:23" x14ac:dyDescent="0.4">
      <c r="A344" s="190">
        <f>'SCOR TABELASI'!A24</f>
        <v>0</v>
      </c>
      <c r="B344" s="190">
        <f>'SCOR TABELASI'!B24</f>
        <v>0</v>
      </c>
      <c r="C344" s="171">
        <v>0</v>
      </c>
      <c r="D344" s="172">
        <v>0</v>
      </c>
      <c r="E344" s="173">
        <f t="shared" si="85"/>
        <v>0</v>
      </c>
      <c r="F344" s="171">
        <v>0</v>
      </c>
      <c r="G344" s="172">
        <v>0</v>
      </c>
      <c r="H344" s="173">
        <f t="shared" si="77"/>
        <v>0</v>
      </c>
      <c r="I344" s="171">
        <v>0</v>
      </c>
      <c r="J344" s="172">
        <v>0</v>
      </c>
      <c r="K344" s="173">
        <f t="shared" si="78"/>
        <v>0</v>
      </c>
      <c r="L344" s="171">
        <v>0</v>
      </c>
      <c r="M344" s="172">
        <v>0</v>
      </c>
      <c r="N344" s="173">
        <f t="shared" si="79"/>
        <v>0</v>
      </c>
      <c r="O344" s="171">
        <v>0</v>
      </c>
      <c r="P344" s="172">
        <v>0</v>
      </c>
      <c r="Q344" s="173">
        <f t="shared" si="80"/>
        <v>0</v>
      </c>
      <c r="R344" s="171">
        <v>0</v>
      </c>
      <c r="S344" s="172">
        <v>0</v>
      </c>
      <c r="T344" s="173">
        <f t="shared" si="81"/>
        <v>0</v>
      </c>
      <c r="U344" s="161">
        <f t="shared" si="82"/>
        <v>0</v>
      </c>
      <c r="V344" s="162">
        <f t="shared" si="83"/>
        <v>0</v>
      </c>
      <c r="W344" s="163">
        <f t="shared" si="84"/>
        <v>0</v>
      </c>
    </row>
    <row r="345" spans="1:23" x14ac:dyDescent="0.4">
      <c r="A345" s="190">
        <f>'SCOR TABELASI'!A25</f>
        <v>0</v>
      </c>
      <c r="B345" s="190">
        <f>'SCOR TABELASI'!B25</f>
        <v>0</v>
      </c>
      <c r="C345" s="171">
        <v>0</v>
      </c>
      <c r="D345" s="172">
        <v>0</v>
      </c>
      <c r="E345" s="173">
        <f t="shared" si="85"/>
        <v>0</v>
      </c>
      <c r="F345" s="171">
        <v>0</v>
      </c>
      <c r="G345" s="172">
        <v>0</v>
      </c>
      <c r="H345" s="173">
        <f t="shared" si="77"/>
        <v>0</v>
      </c>
      <c r="I345" s="171">
        <v>0</v>
      </c>
      <c r="J345" s="172">
        <v>0</v>
      </c>
      <c r="K345" s="173">
        <f t="shared" si="78"/>
        <v>0</v>
      </c>
      <c r="L345" s="171">
        <v>0</v>
      </c>
      <c r="M345" s="172">
        <v>0</v>
      </c>
      <c r="N345" s="173">
        <f t="shared" si="79"/>
        <v>0</v>
      </c>
      <c r="O345" s="171">
        <v>0</v>
      </c>
      <c r="P345" s="172">
        <v>0</v>
      </c>
      <c r="Q345" s="173">
        <f t="shared" si="80"/>
        <v>0</v>
      </c>
      <c r="R345" s="171">
        <v>0</v>
      </c>
      <c r="S345" s="172">
        <v>0</v>
      </c>
      <c r="T345" s="173">
        <f t="shared" si="81"/>
        <v>0</v>
      </c>
      <c r="U345" s="161">
        <f t="shared" si="82"/>
        <v>0</v>
      </c>
      <c r="V345" s="162">
        <f t="shared" si="83"/>
        <v>0</v>
      </c>
      <c r="W345" s="163">
        <f t="shared" si="84"/>
        <v>0</v>
      </c>
    </row>
    <row r="346" spans="1:23" x14ac:dyDescent="0.4">
      <c r="A346" s="190">
        <f>'SCOR TABELASI'!A26</f>
        <v>0</v>
      </c>
      <c r="B346" s="190">
        <f>'SCOR TABELASI'!B26</f>
        <v>0</v>
      </c>
      <c r="C346" s="171">
        <v>0</v>
      </c>
      <c r="D346" s="172">
        <v>0</v>
      </c>
      <c r="E346" s="173">
        <f t="shared" si="85"/>
        <v>0</v>
      </c>
      <c r="F346" s="171">
        <v>0</v>
      </c>
      <c r="G346" s="172">
        <v>0</v>
      </c>
      <c r="H346" s="173">
        <f t="shared" si="77"/>
        <v>0</v>
      </c>
      <c r="I346" s="171">
        <v>0</v>
      </c>
      <c r="J346" s="172">
        <v>0</v>
      </c>
      <c r="K346" s="173">
        <f t="shared" si="78"/>
        <v>0</v>
      </c>
      <c r="L346" s="171">
        <v>0</v>
      </c>
      <c r="M346" s="172">
        <v>0</v>
      </c>
      <c r="N346" s="173">
        <f t="shared" si="79"/>
        <v>0</v>
      </c>
      <c r="O346" s="171">
        <v>0</v>
      </c>
      <c r="P346" s="172">
        <v>0</v>
      </c>
      <c r="Q346" s="173">
        <f t="shared" si="80"/>
        <v>0</v>
      </c>
      <c r="R346" s="171">
        <v>0</v>
      </c>
      <c r="S346" s="172">
        <v>0</v>
      </c>
      <c r="T346" s="173">
        <f t="shared" si="81"/>
        <v>0</v>
      </c>
      <c r="U346" s="161">
        <f t="shared" si="82"/>
        <v>0</v>
      </c>
      <c r="V346" s="162">
        <f t="shared" si="83"/>
        <v>0</v>
      </c>
      <c r="W346" s="163">
        <f t="shared" si="84"/>
        <v>0</v>
      </c>
    </row>
    <row r="347" spans="1:23" x14ac:dyDescent="0.4">
      <c r="A347" s="190">
        <f>'SCOR TABELASI'!A27</f>
        <v>0</v>
      </c>
      <c r="B347" s="190">
        <f>'SCOR TABELASI'!B27</f>
        <v>0</v>
      </c>
      <c r="C347" s="171">
        <v>0</v>
      </c>
      <c r="D347" s="172">
        <v>0</v>
      </c>
      <c r="E347" s="173">
        <f t="shared" si="85"/>
        <v>0</v>
      </c>
      <c r="F347" s="171">
        <v>0</v>
      </c>
      <c r="G347" s="172">
        <v>0</v>
      </c>
      <c r="H347" s="173">
        <f t="shared" si="77"/>
        <v>0</v>
      </c>
      <c r="I347" s="171">
        <v>0</v>
      </c>
      <c r="J347" s="172">
        <v>0</v>
      </c>
      <c r="K347" s="173">
        <f t="shared" si="78"/>
        <v>0</v>
      </c>
      <c r="L347" s="171">
        <v>0</v>
      </c>
      <c r="M347" s="172">
        <v>0</v>
      </c>
      <c r="N347" s="173">
        <f t="shared" si="79"/>
        <v>0</v>
      </c>
      <c r="O347" s="171">
        <v>0</v>
      </c>
      <c r="P347" s="172">
        <v>0</v>
      </c>
      <c r="Q347" s="173">
        <f t="shared" si="80"/>
        <v>0</v>
      </c>
      <c r="R347" s="171">
        <v>0</v>
      </c>
      <c r="S347" s="172">
        <v>0</v>
      </c>
      <c r="T347" s="173">
        <f t="shared" si="81"/>
        <v>0</v>
      </c>
      <c r="U347" s="161">
        <f t="shared" si="82"/>
        <v>0</v>
      </c>
      <c r="V347" s="162">
        <f t="shared" si="83"/>
        <v>0</v>
      </c>
      <c r="W347" s="163">
        <f t="shared" si="84"/>
        <v>0</v>
      </c>
    </row>
    <row r="348" spans="1:23" x14ac:dyDescent="0.4">
      <c r="A348" s="190">
        <f>'SCOR TABELASI'!A28</f>
        <v>0</v>
      </c>
      <c r="B348" s="190">
        <f>'SCOR TABELASI'!B28</f>
        <v>0</v>
      </c>
      <c r="C348" s="171">
        <v>0</v>
      </c>
      <c r="D348" s="172">
        <v>0</v>
      </c>
      <c r="E348" s="173">
        <f t="shared" si="85"/>
        <v>0</v>
      </c>
      <c r="F348" s="171">
        <v>0</v>
      </c>
      <c r="G348" s="172">
        <v>0</v>
      </c>
      <c r="H348" s="173">
        <f t="shared" si="77"/>
        <v>0</v>
      </c>
      <c r="I348" s="171">
        <v>0</v>
      </c>
      <c r="J348" s="172">
        <v>0</v>
      </c>
      <c r="K348" s="173">
        <f t="shared" si="78"/>
        <v>0</v>
      </c>
      <c r="L348" s="171">
        <v>0</v>
      </c>
      <c r="M348" s="172">
        <v>0</v>
      </c>
      <c r="N348" s="173">
        <f t="shared" si="79"/>
        <v>0</v>
      </c>
      <c r="O348" s="171">
        <v>0</v>
      </c>
      <c r="P348" s="172">
        <v>0</v>
      </c>
      <c r="Q348" s="173">
        <f t="shared" si="80"/>
        <v>0</v>
      </c>
      <c r="R348" s="171">
        <v>0</v>
      </c>
      <c r="S348" s="172">
        <v>0</v>
      </c>
      <c r="T348" s="173">
        <f t="shared" si="81"/>
        <v>0</v>
      </c>
      <c r="U348" s="161">
        <f t="shared" si="82"/>
        <v>0</v>
      </c>
      <c r="V348" s="162">
        <f t="shared" si="83"/>
        <v>0</v>
      </c>
      <c r="W348" s="163">
        <f t="shared" si="84"/>
        <v>0</v>
      </c>
    </row>
    <row r="349" spans="1:23" x14ac:dyDescent="0.4">
      <c r="A349" s="190">
        <f>'SCOR TABELASI'!A29</f>
        <v>0</v>
      </c>
      <c r="B349" s="190">
        <f>'SCOR TABELASI'!B29</f>
        <v>0</v>
      </c>
      <c r="C349" s="171">
        <v>0</v>
      </c>
      <c r="D349" s="172">
        <v>0</v>
      </c>
      <c r="E349" s="173">
        <f t="shared" si="85"/>
        <v>0</v>
      </c>
      <c r="F349" s="171">
        <v>0</v>
      </c>
      <c r="G349" s="172">
        <v>0</v>
      </c>
      <c r="H349" s="173">
        <f t="shared" si="77"/>
        <v>0</v>
      </c>
      <c r="I349" s="171">
        <v>0</v>
      </c>
      <c r="J349" s="172">
        <v>0</v>
      </c>
      <c r="K349" s="173">
        <f t="shared" si="78"/>
        <v>0</v>
      </c>
      <c r="L349" s="171">
        <v>0</v>
      </c>
      <c r="M349" s="172">
        <v>0</v>
      </c>
      <c r="N349" s="173">
        <f t="shared" si="79"/>
        <v>0</v>
      </c>
      <c r="O349" s="171">
        <v>0</v>
      </c>
      <c r="P349" s="172">
        <v>0</v>
      </c>
      <c r="Q349" s="173">
        <f t="shared" si="80"/>
        <v>0</v>
      </c>
      <c r="R349" s="171">
        <v>0</v>
      </c>
      <c r="S349" s="172">
        <v>0</v>
      </c>
      <c r="T349" s="173">
        <f t="shared" si="81"/>
        <v>0</v>
      </c>
      <c r="U349" s="161">
        <f t="shared" si="82"/>
        <v>0</v>
      </c>
      <c r="V349" s="162">
        <f t="shared" si="83"/>
        <v>0</v>
      </c>
      <c r="W349" s="163">
        <f t="shared" si="84"/>
        <v>0</v>
      </c>
    </row>
    <row r="350" spans="1:23" x14ac:dyDescent="0.4">
      <c r="A350" s="190">
        <f>'SCOR TABELASI'!A30</f>
        <v>0</v>
      </c>
      <c r="B350" s="190">
        <f>'SCOR TABELASI'!B30</f>
        <v>0</v>
      </c>
      <c r="C350" s="171">
        <v>0</v>
      </c>
      <c r="D350" s="172">
        <v>0</v>
      </c>
      <c r="E350" s="173">
        <f t="shared" si="85"/>
        <v>0</v>
      </c>
      <c r="F350" s="171">
        <v>0</v>
      </c>
      <c r="G350" s="172">
        <v>0</v>
      </c>
      <c r="H350" s="173">
        <f t="shared" si="77"/>
        <v>0</v>
      </c>
      <c r="I350" s="171">
        <v>0</v>
      </c>
      <c r="J350" s="172">
        <v>0</v>
      </c>
      <c r="K350" s="173">
        <f t="shared" si="78"/>
        <v>0</v>
      </c>
      <c r="L350" s="171">
        <v>0</v>
      </c>
      <c r="M350" s="172">
        <v>0</v>
      </c>
      <c r="N350" s="173">
        <f t="shared" si="79"/>
        <v>0</v>
      </c>
      <c r="O350" s="171">
        <v>0</v>
      </c>
      <c r="P350" s="172">
        <v>0</v>
      </c>
      <c r="Q350" s="173">
        <f t="shared" si="80"/>
        <v>0</v>
      </c>
      <c r="R350" s="171">
        <v>0</v>
      </c>
      <c r="S350" s="172">
        <v>0</v>
      </c>
      <c r="T350" s="173">
        <f t="shared" si="81"/>
        <v>0</v>
      </c>
      <c r="U350" s="161">
        <f t="shared" si="82"/>
        <v>0</v>
      </c>
      <c r="V350" s="162">
        <f t="shared" si="83"/>
        <v>0</v>
      </c>
      <c r="W350" s="163">
        <f t="shared" si="84"/>
        <v>0</v>
      </c>
    </row>
    <row r="351" spans="1:23" x14ac:dyDescent="0.4">
      <c r="A351" s="190">
        <f>'SCOR TABELASI'!A31</f>
        <v>0</v>
      </c>
      <c r="B351" s="190">
        <f>'SCOR TABELASI'!B31</f>
        <v>0</v>
      </c>
      <c r="C351" s="171">
        <v>0</v>
      </c>
      <c r="D351" s="172">
        <v>0</v>
      </c>
      <c r="E351" s="173">
        <f t="shared" si="85"/>
        <v>0</v>
      </c>
      <c r="F351" s="171">
        <v>0</v>
      </c>
      <c r="G351" s="172">
        <v>0</v>
      </c>
      <c r="H351" s="173">
        <f t="shared" si="77"/>
        <v>0</v>
      </c>
      <c r="I351" s="171">
        <v>0</v>
      </c>
      <c r="J351" s="172">
        <v>0</v>
      </c>
      <c r="K351" s="173">
        <f t="shared" si="78"/>
        <v>0</v>
      </c>
      <c r="L351" s="171">
        <v>0</v>
      </c>
      <c r="M351" s="172">
        <v>0</v>
      </c>
      <c r="N351" s="173">
        <f t="shared" si="79"/>
        <v>0</v>
      </c>
      <c r="O351" s="171">
        <v>0</v>
      </c>
      <c r="P351" s="172">
        <v>0</v>
      </c>
      <c r="Q351" s="173">
        <f t="shared" si="80"/>
        <v>0</v>
      </c>
      <c r="R351" s="171">
        <v>0</v>
      </c>
      <c r="S351" s="172">
        <v>0</v>
      </c>
      <c r="T351" s="173">
        <f t="shared" si="81"/>
        <v>0</v>
      </c>
      <c r="U351" s="161">
        <f t="shared" si="82"/>
        <v>0</v>
      </c>
      <c r="V351" s="162">
        <f t="shared" si="83"/>
        <v>0</v>
      </c>
      <c r="W351" s="163">
        <f t="shared" si="84"/>
        <v>0</v>
      </c>
    </row>
    <row r="352" spans="1:23" x14ac:dyDescent="0.4">
      <c r="A352" s="190">
        <f>'SCOR TABELASI'!A32</f>
        <v>0</v>
      </c>
      <c r="B352" s="190">
        <f>'SCOR TABELASI'!B32</f>
        <v>0</v>
      </c>
      <c r="C352" s="171">
        <v>0</v>
      </c>
      <c r="D352" s="172">
        <v>0</v>
      </c>
      <c r="E352" s="173">
        <f t="shared" si="85"/>
        <v>0</v>
      </c>
      <c r="F352" s="171">
        <v>0</v>
      </c>
      <c r="G352" s="172">
        <v>0</v>
      </c>
      <c r="H352" s="173">
        <f t="shared" si="77"/>
        <v>0</v>
      </c>
      <c r="I352" s="171">
        <v>0</v>
      </c>
      <c r="J352" s="172">
        <v>0</v>
      </c>
      <c r="K352" s="173">
        <f t="shared" si="78"/>
        <v>0</v>
      </c>
      <c r="L352" s="171">
        <v>0</v>
      </c>
      <c r="M352" s="172">
        <v>0</v>
      </c>
      <c r="N352" s="173">
        <f t="shared" si="79"/>
        <v>0</v>
      </c>
      <c r="O352" s="171">
        <v>0</v>
      </c>
      <c r="P352" s="172">
        <v>0</v>
      </c>
      <c r="Q352" s="173">
        <f t="shared" si="80"/>
        <v>0</v>
      </c>
      <c r="R352" s="171">
        <v>0</v>
      </c>
      <c r="S352" s="172">
        <v>0</v>
      </c>
      <c r="T352" s="173">
        <f t="shared" si="81"/>
        <v>0</v>
      </c>
      <c r="U352" s="161">
        <f t="shared" si="82"/>
        <v>0</v>
      </c>
      <c r="V352" s="162">
        <f t="shared" si="83"/>
        <v>0</v>
      </c>
      <c r="W352" s="163">
        <f t="shared" si="84"/>
        <v>0</v>
      </c>
    </row>
    <row r="353" spans="1:23" x14ac:dyDescent="0.4">
      <c r="A353" s="190">
        <f>'SCOR TABELASI'!A33</f>
        <v>0</v>
      </c>
      <c r="B353" s="190">
        <f>'SCOR TABELASI'!B33</f>
        <v>0</v>
      </c>
      <c r="C353" s="171">
        <v>0</v>
      </c>
      <c r="D353" s="172">
        <v>0</v>
      </c>
      <c r="E353" s="173">
        <f t="shared" si="85"/>
        <v>0</v>
      </c>
      <c r="F353" s="171">
        <v>0</v>
      </c>
      <c r="G353" s="172">
        <v>0</v>
      </c>
      <c r="H353" s="173">
        <f t="shared" si="77"/>
        <v>0</v>
      </c>
      <c r="I353" s="171">
        <v>0</v>
      </c>
      <c r="J353" s="172">
        <v>0</v>
      </c>
      <c r="K353" s="173">
        <f t="shared" si="78"/>
        <v>0</v>
      </c>
      <c r="L353" s="171">
        <v>0</v>
      </c>
      <c r="M353" s="172">
        <v>0</v>
      </c>
      <c r="N353" s="173">
        <f t="shared" si="79"/>
        <v>0</v>
      </c>
      <c r="O353" s="171">
        <v>0</v>
      </c>
      <c r="P353" s="172">
        <v>0</v>
      </c>
      <c r="Q353" s="173">
        <f t="shared" si="80"/>
        <v>0</v>
      </c>
      <c r="R353" s="171">
        <v>0</v>
      </c>
      <c r="S353" s="172">
        <v>0</v>
      </c>
      <c r="T353" s="173">
        <f t="shared" si="81"/>
        <v>0</v>
      </c>
      <c r="U353" s="161">
        <f t="shared" si="82"/>
        <v>0</v>
      </c>
      <c r="V353" s="162">
        <f t="shared" si="83"/>
        <v>0</v>
      </c>
      <c r="W353" s="163">
        <f t="shared" si="84"/>
        <v>0</v>
      </c>
    </row>
    <row r="354" spans="1:23" x14ac:dyDescent="0.4">
      <c r="A354" s="190">
        <f>'SCOR TABELASI'!A34</f>
        <v>0</v>
      </c>
      <c r="B354" s="190">
        <f>'SCOR TABELASI'!B34</f>
        <v>0</v>
      </c>
      <c r="C354" s="171">
        <v>0</v>
      </c>
      <c r="D354" s="172">
        <v>0</v>
      </c>
      <c r="E354" s="173">
        <f t="shared" si="85"/>
        <v>0</v>
      </c>
      <c r="F354" s="171">
        <v>0</v>
      </c>
      <c r="G354" s="172">
        <v>0</v>
      </c>
      <c r="H354" s="173">
        <f t="shared" si="77"/>
        <v>0</v>
      </c>
      <c r="I354" s="171">
        <v>0</v>
      </c>
      <c r="J354" s="172">
        <v>0</v>
      </c>
      <c r="K354" s="173">
        <f t="shared" si="78"/>
        <v>0</v>
      </c>
      <c r="L354" s="171">
        <v>0</v>
      </c>
      <c r="M354" s="172">
        <v>0</v>
      </c>
      <c r="N354" s="173">
        <f t="shared" si="79"/>
        <v>0</v>
      </c>
      <c r="O354" s="171">
        <v>0</v>
      </c>
      <c r="P354" s="172">
        <v>0</v>
      </c>
      <c r="Q354" s="173">
        <f t="shared" si="80"/>
        <v>0</v>
      </c>
      <c r="R354" s="171">
        <v>0</v>
      </c>
      <c r="S354" s="172">
        <v>0</v>
      </c>
      <c r="T354" s="173">
        <f t="shared" si="81"/>
        <v>0</v>
      </c>
      <c r="U354" s="161">
        <f t="shared" si="82"/>
        <v>0</v>
      </c>
      <c r="V354" s="162">
        <f t="shared" si="83"/>
        <v>0</v>
      </c>
      <c r="W354" s="163">
        <f t="shared" si="84"/>
        <v>0</v>
      </c>
    </row>
    <row r="355" spans="1:23" x14ac:dyDescent="0.4">
      <c r="A355" s="190">
        <f>'SCOR TABELASI'!A35</f>
        <v>0</v>
      </c>
      <c r="B355" s="190">
        <f>'SCOR TABELASI'!B35</f>
        <v>0</v>
      </c>
      <c r="C355" s="171">
        <v>0</v>
      </c>
      <c r="D355" s="172">
        <v>0</v>
      </c>
      <c r="E355" s="173">
        <f t="shared" si="85"/>
        <v>0</v>
      </c>
      <c r="F355" s="171">
        <v>0</v>
      </c>
      <c r="G355" s="172">
        <v>0</v>
      </c>
      <c r="H355" s="173">
        <f t="shared" si="77"/>
        <v>0</v>
      </c>
      <c r="I355" s="171">
        <v>0</v>
      </c>
      <c r="J355" s="172">
        <v>0</v>
      </c>
      <c r="K355" s="173">
        <f t="shared" si="78"/>
        <v>0</v>
      </c>
      <c r="L355" s="171">
        <v>0</v>
      </c>
      <c r="M355" s="172">
        <v>0</v>
      </c>
      <c r="N355" s="173">
        <f t="shared" si="79"/>
        <v>0</v>
      </c>
      <c r="O355" s="171">
        <v>0</v>
      </c>
      <c r="P355" s="172">
        <v>0</v>
      </c>
      <c r="Q355" s="173">
        <f t="shared" si="80"/>
        <v>0</v>
      </c>
      <c r="R355" s="171">
        <v>0</v>
      </c>
      <c r="S355" s="172">
        <v>0</v>
      </c>
      <c r="T355" s="173">
        <f t="shared" si="81"/>
        <v>0</v>
      </c>
      <c r="U355" s="161">
        <f t="shared" si="82"/>
        <v>0</v>
      </c>
      <c r="V355" s="162">
        <f t="shared" si="83"/>
        <v>0</v>
      </c>
      <c r="W355" s="163">
        <f t="shared" si="84"/>
        <v>0</v>
      </c>
    </row>
    <row r="356" spans="1:23" x14ac:dyDescent="0.4">
      <c r="A356" s="190">
        <f>'SCOR TABELASI'!A36</f>
        <v>0</v>
      </c>
      <c r="B356" s="190">
        <f>'SCOR TABELASI'!B36</f>
        <v>0</v>
      </c>
      <c r="C356" s="171">
        <v>0</v>
      </c>
      <c r="D356" s="172">
        <v>0</v>
      </c>
      <c r="E356" s="173">
        <f t="shared" si="85"/>
        <v>0</v>
      </c>
      <c r="F356" s="171">
        <v>0</v>
      </c>
      <c r="G356" s="172">
        <v>0</v>
      </c>
      <c r="H356" s="173">
        <f t="shared" si="77"/>
        <v>0</v>
      </c>
      <c r="I356" s="171">
        <v>0</v>
      </c>
      <c r="J356" s="172">
        <v>0</v>
      </c>
      <c r="K356" s="173">
        <f t="shared" si="78"/>
        <v>0</v>
      </c>
      <c r="L356" s="171">
        <v>0</v>
      </c>
      <c r="M356" s="172">
        <v>0</v>
      </c>
      <c r="N356" s="173">
        <f t="shared" si="79"/>
        <v>0</v>
      </c>
      <c r="O356" s="171">
        <v>0</v>
      </c>
      <c r="P356" s="172">
        <v>0</v>
      </c>
      <c r="Q356" s="173">
        <f t="shared" si="80"/>
        <v>0</v>
      </c>
      <c r="R356" s="171">
        <v>0</v>
      </c>
      <c r="S356" s="172">
        <v>0</v>
      </c>
      <c r="T356" s="173">
        <f t="shared" si="81"/>
        <v>0</v>
      </c>
      <c r="U356" s="161">
        <f t="shared" si="82"/>
        <v>0</v>
      </c>
      <c r="V356" s="162">
        <f t="shared" si="83"/>
        <v>0</v>
      </c>
      <c r="W356" s="163">
        <f t="shared" si="84"/>
        <v>0</v>
      </c>
    </row>
    <row r="357" spans="1:23" x14ac:dyDescent="0.4">
      <c r="A357" s="190">
        <f>'SCOR TABELASI'!A37</f>
        <v>0</v>
      </c>
      <c r="B357" s="190">
        <f>'SCOR TABELASI'!B37</f>
        <v>0</v>
      </c>
      <c r="C357" s="171">
        <v>0</v>
      </c>
      <c r="D357" s="172">
        <v>0</v>
      </c>
      <c r="E357" s="173">
        <f t="shared" si="85"/>
        <v>0</v>
      </c>
      <c r="F357" s="171">
        <v>0</v>
      </c>
      <c r="G357" s="172">
        <v>0</v>
      </c>
      <c r="H357" s="173">
        <f t="shared" si="77"/>
        <v>0</v>
      </c>
      <c r="I357" s="171">
        <v>0</v>
      </c>
      <c r="J357" s="172">
        <v>0</v>
      </c>
      <c r="K357" s="173">
        <f t="shared" si="78"/>
        <v>0</v>
      </c>
      <c r="L357" s="171">
        <v>0</v>
      </c>
      <c r="M357" s="172">
        <v>0</v>
      </c>
      <c r="N357" s="173">
        <f t="shared" si="79"/>
        <v>0</v>
      </c>
      <c r="O357" s="171">
        <v>0</v>
      </c>
      <c r="P357" s="172">
        <v>0</v>
      </c>
      <c r="Q357" s="173">
        <f t="shared" si="80"/>
        <v>0</v>
      </c>
      <c r="R357" s="171">
        <v>0</v>
      </c>
      <c r="S357" s="172">
        <v>0</v>
      </c>
      <c r="T357" s="173">
        <f t="shared" si="81"/>
        <v>0</v>
      </c>
      <c r="U357" s="161">
        <f t="shared" si="82"/>
        <v>0</v>
      </c>
      <c r="V357" s="162">
        <f t="shared" si="83"/>
        <v>0</v>
      </c>
      <c r="W357" s="163">
        <f t="shared" si="84"/>
        <v>0</v>
      </c>
    </row>
    <row r="358" spans="1:23" x14ac:dyDescent="0.4">
      <c r="A358" s="190">
        <f>'SCOR TABELASI'!A38</f>
        <v>0</v>
      </c>
      <c r="B358" s="190">
        <f>'SCOR TABELASI'!B38</f>
        <v>0</v>
      </c>
      <c r="C358" s="171">
        <v>0</v>
      </c>
      <c r="D358" s="172">
        <v>0</v>
      </c>
      <c r="E358" s="173">
        <f t="shared" si="85"/>
        <v>0</v>
      </c>
      <c r="F358" s="171">
        <v>0</v>
      </c>
      <c r="G358" s="172">
        <v>0</v>
      </c>
      <c r="H358" s="173">
        <f t="shared" si="77"/>
        <v>0</v>
      </c>
      <c r="I358" s="171">
        <v>0</v>
      </c>
      <c r="J358" s="172">
        <v>0</v>
      </c>
      <c r="K358" s="173">
        <f t="shared" si="78"/>
        <v>0</v>
      </c>
      <c r="L358" s="171">
        <v>0</v>
      </c>
      <c r="M358" s="172">
        <v>0</v>
      </c>
      <c r="N358" s="173">
        <f t="shared" si="79"/>
        <v>0</v>
      </c>
      <c r="O358" s="171">
        <v>0</v>
      </c>
      <c r="P358" s="172">
        <v>0</v>
      </c>
      <c r="Q358" s="173">
        <f t="shared" si="80"/>
        <v>0</v>
      </c>
      <c r="R358" s="171">
        <v>0</v>
      </c>
      <c r="S358" s="172">
        <v>0</v>
      </c>
      <c r="T358" s="173">
        <f t="shared" si="81"/>
        <v>0</v>
      </c>
      <c r="U358" s="161">
        <f t="shared" si="82"/>
        <v>0</v>
      </c>
      <c r="V358" s="162">
        <f t="shared" si="83"/>
        <v>0</v>
      </c>
      <c r="W358" s="163">
        <f t="shared" si="84"/>
        <v>0</v>
      </c>
    </row>
    <row r="360" spans="1:23" ht="19.5" thickBot="1" x14ac:dyDescent="0.45"/>
    <row r="361" spans="1:23" ht="32.25" thickBot="1" x14ac:dyDescent="0.45">
      <c r="A361" s="142" t="s">
        <v>279</v>
      </c>
      <c r="B361" s="157"/>
      <c r="C361" s="158" t="s">
        <v>268</v>
      </c>
      <c r="D361" s="159"/>
      <c r="E361" s="159"/>
      <c r="F361" s="159"/>
      <c r="G361" s="159"/>
      <c r="H361" s="159"/>
      <c r="I361" s="159"/>
      <c r="J361" s="159"/>
      <c r="K361" s="159"/>
      <c r="L361" s="159"/>
      <c r="M361" s="159"/>
      <c r="N361" s="159"/>
      <c r="O361" s="159" t="s">
        <v>269</v>
      </c>
      <c r="P361" s="159"/>
      <c r="Q361" s="159"/>
      <c r="R361" s="159"/>
      <c r="S361" s="159"/>
      <c r="T361" s="160"/>
      <c r="U361" s="150" t="s">
        <v>267</v>
      </c>
      <c r="V361" s="151"/>
      <c r="W361" s="152"/>
    </row>
    <row r="362" spans="1:23" ht="19.5" x14ac:dyDescent="0.4">
      <c r="A362" s="144" t="s">
        <v>254</v>
      </c>
      <c r="B362" s="148"/>
      <c r="C362" s="164" t="s">
        <v>31</v>
      </c>
      <c r="D362" s="165"/>
      <c r="E362" s="166"/>
      <c r="F362" s="164" t="s">
        <v>73</v>
      </c>
      <c r="G362" s="165"/>
      <c r="H362" s="166"/>
      <c r="I362" s="167" t="s">
        <v>263</v>
      </c>
      <c r="J362" s="168"/>
      <c r="K362" s="169"/>
      <c r="L362" s="164" t="s">
        <v>32</v>
      </c>
      <c r="M362" s="165"/>
      <c r="N362" s="166"/>
      <c r="O362" s="164" t="s">
        <v>16</v>
      </c>
      <c r="P362" s="165"/>
      <c r="Q362" s="166"/>
      <c r="R362" s="164" t="s">
        <v>2</v>
      </c>
      <c r="S362" s="165"/>
      <c r="T362" s="170"/>
      <c r="U362" s="153"/>
      <c r="V362" s="145"/>
      <c r="W362" s="154"/>
    </row>
    <row r="363" spans="1:23" ht="19.5" x14ac:dyDescent="0.4">
      <c r="A363" s="146" t="s">
        <v>255</v>
      </c>
      <c r="B363" s="149" t="s">
        <v>256</v>
      </c>
      <c r="C363" s="171" t="s">
        <v>264</v>
      </c>
      <c r="D363" s="172" t="s">
        <v>265</v>
      </c>
      <c r="E363" s="173" t="s">
        <v>266</v>
      </c>
      <c r="F363" s="171" t="s">
        <v>264</v>
      </c>
      <c r="G363" s="172" t="s">
        <v>265</v>
      </c>
      <c r="H363" s="173" t="s">
        <v>266</v>
      </c>
      <c r="I363" s="171" t="s">
        <v>264</v>
      </c>
      <c r="J363" s="172" t="s">
        <v>265</v>
      </c>
      <c r="K363" s="173" t="s">
        <v>266</v>
      </c>
      <c r="L363" s="171" t="s">
        <v>264</v>
      </c>
      <c r="M363" s="172" t="s">
        <v>265</v>
      </c>
      <c r="N363" s="173" t="s">
        <v>266</v>
      </c>
      <c r="O363" s="171" t="s">
        <v>264</v>
      </c>
      <c r="P363" s="172" t="s">
        <v>265</v>
      </c>
      <c r="Q363" s="173" t="s">
        <v>266</v>
      </c>
      <c r="R363" s="171" t="s">
        <v>264</v>
      </c>
      <c r="S363" s="172" t="s">
        <v>265</v>
      </c>
      <c r="T363" s="174" t="s">
        <v>266</v>
      </c>
      <c r="U363" s="155" t="s">
        <v>264</v>
      </c>
      <c r="V363" s="147" t="s">
        <v>265</v>
      </c>
      <c r="W363" s="156" t="s">
        <v>266</v>
      </c>
    </row>
    <row r="364" spans="1:23" x14ac:dyDescent="0.4">
      <c r="A364" s="190">
        <f>'SCOR TABELASI'!A4</f>
        <v>0</v>
      </c>
      <c r="B364" s="190">
        <f>'SCOR TABELASI'!B4</f>
        <v>0</v>
      </c>
      <c r="C364" s="171">
        <v>0</v>
      </c>
      <c r="D364" s="172">
        <v>0</v>
      </c>
      <c r="E364" s="173">
        <f>((C364)-(D364/3))</f>
        <v>0</v>
      </c>
      <c r="F364" s="171">
        <v>0</v>
      </c>
      <c r="G364" s="172">
        <v>0</v>
      </c>
      <c r="H364" s="173">
        <f t="shared" ref="H364:H398" si="86">((F364)-(G364/3))</f>
        <v>0</v>
      </c>
      <c r="I364" s="171">
        <v>0</v>
      </c>
      <c r="J364" s="172">
        <v>0</v>
      </c>
      <c r="K364" s="173">
        <f t="shared" ref="K364:K398" si="87">((I364)-(J364/3))</f>
        <v>0</v>
      </c>
      <c r="L364" s="171">
        <v>0</v>
      </c>
      <c r="M364" s="172">
        <v>0</v>
      </c>
      <c r="N364" s="173">
        <f t="shared" ref="N364:N398" si="88">((L364)-(M364/3))</f>
        <v>0</v>
      </c>
      <c r="O364" s="171">
        <v>0</v>
      </c>
      <c r="P364" s="172">
        <v>0</v>
      </c>
      <c r="Q364" s="173">
        <f t="shared" ref="Q364:Q398" si="89">((O364)-(P364/3))</f>
        <v>0</v>
      </c>
      <c r="R364" s="171">
        <v>0</v>
      </c>
      <c r="S364" s="172">
        <v>0</v>
      </c>
      <c r="T364" s="173">
        <f t="shared" ref="T364:T398" si="90">((R364)-(S364/3))</f>
        <v>0</v>
      </c>
      <c r="U364" s="161">
        <f>SUM(C364,F364,I364,L364,O364,R364)</f>
        <v>0</v>
      </c>
      <c r="V364" s="162">
        <f>SUM(D364,G364,J364,M364,P364,S364)</f>
        <v>0</v>
      </c>
      <c r="W364" s="163">
        <f>SUM(E364,H364,K364,N364,Q364,T364)</f>
        <v>0</v>
      </c>
    </row>
    <row r="365" spans="1:23" x14ac:dyDescent="0.4">
      <c r="A365" s="190">
        <f>'SCOR TABELASI'!A5</f>
        <v>0</v>
      </c>
      <c r="B365" s="190">
        <f>'SCOR TABELASI'!B5</f>
        <v>0</v>
      </c>
      <c r="C365" s="171">
        <v>0</v>
      </c>
      <c r="D365" s="172">
        <v>0</v>
      </c>
      <c r="E365" s="173">
        <f>((C365)-(D365/3))</f>
        <v>0</v>
      </c>
      <c r="F365" s="171">
        <v>0</v>
      </c>
      <c r="G365" s="172">
        <v>0</v>
      </c>
      <c r="H365" s="173">
        <f t="shared" si="86"/>
        <v>0</v>
      </c>
      <c r="I365" s="171">
        <v>0</v>
      </c>
      <c r="J365" s="172">
        <v>0</v>
      </c>
      <c r="K365" s="173">
        <f t="shared" si="87"/>
        <v>0</v>
      </c>
      <c r="L365" s="171">
        <v>0</v>
      </c>
      <c r="M365" s="172">
        <v>0</v>
      </c>
      <c r="N365" s="173">
        <f t="shared" si="88"/>
        <v>0</v>
      </c>
      <c r="O365" s="171">
        <v>0</v>
      </c>
      <c r="P365" s="172">
        <v>0</v>
      </c>
      <c r="Q365" s="173">
        <f t="shared" si="89"/>
        <v>0</v>
      </c>
      <c r="R365" s="171">
        <v>0</v>
      </c>
      <c r="S365" s="172">
        <v>0</v>
      </c>
      <c r="T365" s="173">
        <f t="shared" si="90"/>
        <v>0</v>
      </c>
      <c r="U365" s="161">
        <f t="shared" ref="U365:U398" si="91">SUM(C365,F365,I365,L365,O365,R365)</f>
        <v>0</v>
      </c>
      <c r="V365" s="162">
        <f t="shared" ref="V365:V398" si="92">SUM(D365,G365,J365,M365,P365,S365)</f>
        <v>0</v>
      </c>
      <c r="W365" s="163">
        <f t="shared" ref="W365:W398" si="93">SUM(E365,H365,K365,N365,Q365,T365)</f>
        <v>0</v>
      </c>
    </row>
    <row r="366" spans="1:23" x14ac:dyDescent="0.4">
      <c r="A366" s="190">
        <f>'SCOR TABELASI'!A6</f>
        <v>0</v>
      </c>
      <c r="B366" s="190">
        <f>'SCOR TABELASI'!B6</f>
        <v>0</v>
      </c>
      <c r="C366" s="171">
        <v>0</v>
      </c>
      <c r="D366" s="172">
        <v>0</v>
      </c>
      <c r="E366" s="173">
        <f t="shared" ref="E366:E398" si="94">((C366)-(D366/3))</f>
        <v>0</v>
      </c>
      <c r="F366" s="171">
        <v>0</v>
      </c>
      <c r="G366" s="172">
        <v>0</v>
      </c>
      <c r="H366" s="173">
        <f t="shared" si="86"/>
        <v>0</v>
      </c>
      <c r="I366" s="171">
        <v>0</v>
      </c>
      <c r="J366" s="172">
        <v>0</v>
      </c>
      <c r="K366" s="173">
        <f t="shared" si="87"/>
        <v>0</v>
      </c>
      <c r="L366" s="171">
        <v>0</v>
      </c>
      <c r="M366" s="172">
        <v>0</v>
      </c>
      <c r="N366" s="173">
        <f t="shared" si="88"/>
        <v>0</v>
      </c>
      <c r="O366" s="171">
        <v>0</v>
      </c>
      <c r="P366" s="172">
        <v>0</v>
      </c>
      <c r="Q366" s="173">
        <f t="shared" si="89"/>
        <v>0</v>
      </c>
      <c r="R366" s="171">
        <v>0</v>
      </c>
      <c r="S366" s="172">
        <v>0</v>
      </c>
      <c r="T366" s="173">
        <f t="shared" si="90"/>
        <v>0</v>
      </c>
      <c r="U366" s="161">
        <f t="shared" si="91"/>
        <v>0</v>
      </c>
      <c r="V366" s="162">
        <f t="shared" si="92"/>
        <v>0</v>
      </c>
      <c r="W366" s="163">
        <f t="shared" si="93"/>
        <v>0</v>
      </c>
    </row>
    <row r="367" spans="1:23" x14ac:dyDescent="0.4">
      <c r="A367" s="190">
        <f>'SCOR TABELASI'!A7</f>
        <v>0</v>
      </c>
      <c r="B367" s="190">
        <f>'SCOR TABELASI'!B7</f>
        <v>0</v>
      </c>
      <c r="C367" s="171">
        <v>0</v>
      </c>
      <c r="D367" s="172">
        <v>0</v>
      </c>
      <c r="E367" s="173">
        <f t="shared" si="94"/>
        <v>0</v>
      </c>
      <c r="F367" s="171">
        <v>0</v>
      </c>
      <c r="G367" s="172">
        <v>0</v>
      </c>
      <c r="H367" s="173">
        <f t="shared" si="86"/>
        <v>0</v>
      </c>
      <c r="I367" s="171">
        <v>0</v>
      </c>
      <c r="J367" s="172">
        <v>0</v>
      </c>
      <c r="K367" s="173">
        <f t="shared" si="87"/>
        <v>0</v>
      </c>
      <c r="L367" s="171">
        <v>0</v>
      </c>
      <c r="M367" s="172">
        <v>0</v>
      </c>
      <c r="N367" s="173">
        <f t="shared" si="88"/>
        <v>0</v>
      </c>
      <c r="O367" s="171">
        <v>0</v>
      </c>
      <c r="P367" s="172">
        <v>0</v>
      </c>
      <c r="Q367" s="173">
        <f t="shared" si="89"/>
        <v>0</v>
      </c>
      <c r="R367" s="171">
        <v>0</v>
      </c>
      <c r="S367" s="172">
        <v>0</v>
      </c>
      <c r="T367" s="173">
        <f t="shared" si="90"/>
        <v>0</v>
      </c>
      <c r="U367" s="161">
        <f t="shared" si="91"/>
        <v>0</v>
      </c>
      <c r="V367" s="162">
        <f t="shared" si="92"/>
        <v>0</v>
      </c>
      <c r="W367" s="163">
        <f t="shared" si="93"/>
        <v>0</v>
      </c>
    </row>
    <row r="368" spans="1:23" x14ac:dyDescent="0.4">
      <c r="A368" s="190">
        <f>'SCOR TABELASI'!A8</f>
        <v>0</v>
      </c>
      <c r="B368" s="190">
        <f>'SCOR TABELASI'!B8</f>
        <v>0</v>
      </c>
      <c r="C368" s="171">
        <v>0</v>
      </c>
      <c r="D368" s="172">
        <v>0</v>
      </c>
      <c r="E368" s="173">
        <f t="shared" si="94"/>
        <v>0</v>
      </c>
      <c r="F368" s="171">
        <v>0</v>
      </c>
      <c r="G368" s="172">
        <v>0</v>
      </c>
      <c r="H368" s="173">
        <f t="shared" si="86"/>
        <v>0</v>
      </c>
      <c r="I368" s="171">
        <v>0</v>
      </c>
      <c r="J368" s="172">
        <v>0</v>
      </c>
      <c r="K368" s="173">
        <f t="shared" si="87"/>
        <v>0</v>
      </c>
      <c r="L368" s="171">
        <v>0</v>
      </c>
      <c r="M368" s="172">
        <v>0</v>
      </c>
      <c r="N368" s="173">
        <f t="shared" si="88"/>
        <v>0</v>
      </c>
      <c r="O368" s="171">
        <v>0</v>
      </c>
      <c r="P368" s="172">
        <v>0</v>
      </c>
      <c r="Q368" s="173">
        <f t="shared" si="89"/>
        <v>0</v>
      </c>
      <c r="R368" s="171">
        <v>0</v>
      </c>
      <c r="S368" s="172">
        <v>0</v>
      </c>
      <c r="T368" s="173">
        <f t="shared" si="90"/>
        <v>0</v>
      </c>
      <c r="U368" s="161">
        <f t="shared" si="91"/>
        <v>0</v>
      </c>
      <c r="V368" s="162">
        <f t="shared" si="92"/>
        <v>0</v>
      </c>
      <c r="W368" s="163">
        <f t="shared" si="93"/>
        <v>0</v>
      </c>
    </row>
    <row r="369" spans="1:23" x14ac:dyDescent="0.4">
      <c r="A369" s="190">
        <f>'SCOR TABELASI'!A9</f>
        <v>0</v>
      </c>
      <c r="B369" s="190">
        <f>'SCOR TABELASI'!B9</f>
        <v>0</v>
      </c>
      <c r="C369" s="171">
        <v>0</v>
      </c>
      <c r="D369" s="172">
        <v>0</v>
      </c>
      <c r="E369" s="173">
        <f t="shared" si="94"/>
        <v>0</v>
      </c>
      <c r="F369" s="171">
        <v>0</v>
      </c>
      <c r="G369" s="172">
        <v>0</v>
      </c>
      <c r="H369" s="173">
        <f t="shared" si="86"/>
        <v>0</v>
      </c>
      <c r="I369" s="171">
        <v>0</v>
      </c>
      <c r="J369" s="172">
        <v>0</v>
      </c>
      <c r="K369" s="173">
        <f t="shared" si="87"/>
        <v>0</v>
      </c>
      <c r="L369" s="171">
        <v>0</v>
      </c>
      <c r="M369" s="172">
        <v>0</v>
      </c>
      <c r="N369" s="173">
        <f t="shared" si="88"/>
        <v>0</v>
      </c>
      <c r="O369" s="171">
        <v>0</v>
      </c>
      <c r="P369" s="172">
        <v>0</v>
      </c>
      <c r="Q369" s="173">
        <f t="shared" si="89"/>
        <v>0</v>
      </c>
      <c r="R369" s="171">
        <v>0</v>
      </c>
      <c r="S369" s="172">
        <v>0</v>
      </c>
      <c r="T369" s="173">
        <f t="shared" si="90"/>
        <v>0</v>
      </c>
      <c r="U369" s="161">
        <f t="shared" si="91"/>
        <v>0</v>
      </c>
      <c r="V369" s="162">
        <f t="shared" si="92"/>
        <v>0</v>
      </c>
      <c r="W369" s="163">
        <f t="shared" si="93"/>
        <v>0</v>
      </c>
    </row>
    <row r="370" spans="1:23" x14ac:dyDescent="0.4">
      <c r="A370" s="190">
        <f>'SCOR TABELASI'!A10</f>
        <v>0</v>
      </c>
      <c r="B370" s="190">
        <f>'SCOR TABELASI'!B10</f>
        <v>0</v>
      </c>
      <c r="C370" s="171">
        <v>0</v>
      </c>
      <c r="D370" s="172">
        <v>0</v>
      </c>
      <c r="E370" s="173">
        <f t="shared" si="94"/>
        <v>0</v>
      </c>
      <c r="F370" s="171">
        <v>0</v>
      </c>
      <c r="G370" s="172">
        <v>0</v>
      </c>
      <c r="H370" s="173">
        <f t="shared" si="86"/>
        <v>0</v>
      </c>
      <c r="I370" s="171">
        <v>0</v>
      </c>
      <c r="J370" s="172">
        <v>0</v>
      </c>
      <c r="K370" s="173">
        <f t="shared" si="87"/>
        <v>0</v>
      </c>
      <c r="L370" s="171">
        <v>0</v>
      </c>
      <c r="M370" s="172">
        <v>0</v>
      </c>
      <c r="N370" s="173">
        <f t="shared" si="88"/>
        <v>0</v>
      </c>
      <c r="O370" s="171">
        <v>0</v>
      </c>
      <c r="P370" s="172">
        <v>0</v>
      </c>
      <c r="Q370" s="173">
        <f t="shared" si="89"/>
        <v>0</v>
      </c>
      <c r="R370" s="171">
        <v>0</v>
      </c>
      <c r="S370" s="172">
        <v>0</v>
      </c>
      <c r="T370" s="173">
        <f t="shared" si="90"/>
        <v>0</v>
      </c>
      <c r="U370" s="161">
        <f t="shared" si="91"/>
        <v>0</v>
      </c>
      <c r="V370" s="162">
        <f t="shared" si="92"/>
        <v>0</v>
      </c>
      <c r="W370" s="163">
        <f t="shared" si="93"/>
        <v>0</v>
      </c>
    </row>
    <row r="371" spans="1:23" x14ac:dyDescent="0.4">
      <c r="A371" s="190">
        <f>'SCOR TABELASI'!A11</f>
        <v>0</v>
      </c>
      <c r="B371" s="190">
        <f>'SCOR TABELASI'!B11</f>
        <v>0</v>
      </c>
      <c r="C371" s="171">
        <v>0</v>
      </c>
      <c r="D371" s="172">
        <v>0</v>
      </c>
      <c r="E371" s="173">
        <f t="shared" si="94"/>
        <v>0</v>
      </c>
      <c r="F371" s="171">
        <v>0</v>
      </c>
      <c r="G371" s="172">
        <v>0</v>
      </c>
      <c r="H371" s="173">
        <f t="shared" si="86"/>
        <v>0</v>
      </c>
      <c r="I371" s="171">
        <v>0</v>
      </c>
      <c r="J371" s="172">
        <v>0</v>
      </c>
      <c r="K371" s="173">
        <f t="shared" si="87"/>
        <v>0</v>
      </c>
      <c r="L371" s="171">
        <v>0</v>
      </c>
      <c r="M371" s="172">
        <v>0</v>
      </c>
      <c r="N371" s="173">
        <f t="shared" si="88"/>
        <v>0</v>
      </c>
      <c r="O371" s="171">
        <v>0</v>
      </c>
      <c r="P371" s="172">
        <v>0</v>
      </c>
      <c r="Q371" s="173">
        <f t="shared" si="89"/>
        <v>0</v>
      </c>
      <c r="R371" s="171">
        <v>0</v>
      </c>
      <c r="S371" s="172">
        <v>0</v>
      </c>
      <c r="T371" s="173">
        <f t="shared" si="90"/>
        <v>0</v>
      </c>
      <c r="U371" s="161">
        <f t="shared" si="91"/>
        <v>0</v>
      </c>
      <c r="V371" s="162">
        <f t="shared" si="92"/>
        <v>0</v>
      </c>
      <c r="W371" s="163">
        <f t="shared" si="93"/>
        <v>0</v>
      </c>
    </row>
    <row r="372" spans="1:23" x14ac:dyDescent="0.4">
      <c r="A372" s="190">
        <f>'SCOR TABELASI'!A12</f>
        <v>0</v>
      </c>
      <c r="B372" s="190">
        <f>'SCOR TABELASI'!B12</f>
        <v>0</v>
      </c>
      <c r="C372" s="171">
        <v>0</v>
      </c>
      <c r="D372" s="172">
        <v>0</v>
      </c>
      <c r="E372" s="173">
        <f t="shared" si="94"/>
        <v>0</v>
      </c>
      <c r="F372" s="171">
        <v>0</v>
      </c>
      <c r="G372" s="172">
        <v>0</v>
      </c>
      <c r="H372" s="173">
        <f t="shared" si="86"/>
        <v>0</v>
      </c>
      <c r="I372" s="171">
        <v>0</v>
      </c>
      <c r="J372" s="172">
        <v>0</v>
      </c>
      <c r="K372" s="173">
        <f t="shared" si="87"/>
        <v>0</v>
      </c>
      <c r="L372" s="171">
        <v>0</v>
      </c>
      <c r="M372" s="172">
        <v>0</v>
      </c>
      <c r="N372" s="173">
        <f t="shared" si="88"/>
        <v>0</v>
      </c>
      <c r="O372" s="171">
        <v>0</v>
      </c>
      <c r="P372" s="172">
        <v>0</v>
      </c>
      <c r="Q372" s="173">
        <f t="shared" si="89"/>
        <v>0</v>
      </c>
      <c r="R372" s="171">
        <v>0</v>
      </c>
      <c r="S372" s="172">
        <v>0</v>
      </c>
      <c r="T372" s="173">
        <f t="shared" si="90"/>
        <v>0</v>
      </c>
      <c r="U372" s="161">
        <f t="shared" si="91"/>
        <v>0</v>
      </c>
      <c r="V372" s="162">
        <f t="shared" si="92"/>
        <v>0</v>
      </c>
      <c r="W372" s="163">
        <f t="shared" si="93"/>
        <v>0</v>
      </c>
    </row>
    <row r="373" spans="1:23" x14ac:dyDescent="0.4">
      <c r="A373" s="190">
        <f>'SCOR TABELASI'!A13</f>
        <v>0</v>
      </c>
      <c r="B373" s="190">
        <f>'SCOR TABELASI'!B13</f>
        <v>0</v>
      </c>
      <c r="C373" s="171">
        <v>0</v>
      </c>
      <c r="D373" s="172">
        <v>0</v>
      </c>
      <c r="E373" s="173">
        <f t="shared" si="94"/>
        <v>0</v>
      </c>
      <c r="F373" s="171">
        <v>0</v>
      </c>
      <c r="G373" s="172">
        <v>0</v>
      </c>
      <c r="H373" s="173">
        <f t="shared" si="86"/>
        <v>0</v>
      </c>
      <c r="I373" s="171">
        <v>0</v>
      </c>
      <c r="J373" s="172">
        <v>0</v>
      </c>
      <c r="K373" s="173">
        <f t="shared" si="87"/>
        <v>0</v>
      </c>
      <c r="L373" s="171">
        <v>0</v>
      </c>
      <c r="M373" s="172">
        <v>0</v>
      </c>
      <c r="N373" s="173">
        <f t="shared" si="88"/>
        <v>0</v>
      </c>
      <c r="O373" s="171">
        <v>0</v>
      </c>
      <c r="P373" s="172">
        <v>0</v>
      </c>
      <c r="Q373" s="173">
        <f t="shared" si="89"/>
        <v>0</v>
      </c>
      <c r="R373" s="171">
        <v>0</v>
      </c>
      <c r="S373" s="172">
        <v>0</v>
      </c>
      <c r="T373" s="173">
        <f t="shared" si="90"/>
        <v>0</v>
      </c>
      <c r="U373" s="161">
        <f t="shared" si="91"/>
        <v>0</v>
      </c>
      <c r="V373" s="162">
        <f t="shared" si="92"/>
        <v>0</v>
      </c>
      <c r="W373" s="163">
        <f t="shared" si="93"/>
        <v>0</v>
      </c>
    </row>
    <row r="374" spans="1:23" x14ac:dyDescent="0.4">
      <c r="A374" s="190">
        <f>'SCOR TABELASI'!A14</f>
        <v>0</v>
      </c>
      <c r="B374" s="190">
        <f>'SCOR TABELASI'!B14</f>
        <v>0</v>
      </c>
      <c r="C374" s="171">
        <v>0</v>
      </c>
      <c r="D374" s="172">
        <v>0</v>
      </c>
      <c r="E374" s="173">
        <f t="shared" si="94"/>
        <v>0</v>
      </c>
      <c r="F374" s="171">
        <v>0</v>
      </c>
      <c r="G374" s="172">
        <v>0</v>
      </c>
      <c r="H374" s="173">
        <f t="shared" si="86"/>
        <v>0</v>
      </c>
      <c r="I374" s="171">
        <v>0</v>
      </c>
      <c r="J374" s="172">
        <v>0</v>
      </c>
      <c r="K374" s="173">
        <f t="shared" si="87"/>
        <v>0</v>
      </c>
      <c r="L374" s="171">
        <v>0</v>
      </c>
      <c r="M374" s="172">
        <v>0</v>
      </c>
      <c r="N374" s="173">
        <f t="shared" si="88"/>
        <v>0</v>
      </c>
      <c r="O374" s="171">
        <v>0</v>
      </c>
      <c r="P374" s="172">
        <v>0</v>
      </c>
      <c r="Q374" s="173">
        <f t="shared" si="89"/>
        <v>0</v>
      </c>
      <c r="R374" s="171">
        <v>0</v>
      </c>
      <c r="S374" s="172">
        <v>0</v>
      </c>
      <c r="T374" s="173">
        <f t="shared" si="90"/>
        <v>0</v>
      </c>
      <c r="U374" s="161">
        <f t="shared" si="91"/>
        <v>0</v>
      </c>
      <c r="V374" s="162">
        <f t="shared" si="92"/>
        <v>0</v>
      </c>
      <c r="W374" s="163">
        <f t="shared" si="93"/>
        <v>0</v>
      </c>
    </row>
    <row r="375" spans="1:23" x14ac:dyDescent="0.4">
      <c r="A375" s="190">
        <f>'SCOR TABELASI'!A15</f>
        <v>0</v>
      </c>
      <c r="B375" s="190">
        <f>'SCOR TABELASI'!B15</f>
        <v>0</v>
      </c>
      <c r="C375" s="171">
        <v>0</v>
      </c>
      <c r="D375" s="172">
        <v>0</v>
      </c>
      <c r="E375" s="173">
        <f t="shared" si="94"/>
        <v>0</v>
      </c>
      <c r="F375" s="171">
        <v>0</v>
      </c>
      <c r="G375" s="172">
        <v>0</v>
      </c>
      <c r="H375" s="173">
        <f t="shared" si="86"/>
        <v>0</v>
      </c>
      <c r="I375" s="171">
        <v>0</v>
      </c>
      <c r="J375" s="172">
        <v>0</v>
      </c>
      <c r="K375" s="173">
        <f t="shared" si="87"/>
        <v>0</v>
      </c>
      <c r="L375" s="171">
        <v>0</v>
      </c>
      <c r="M375" s="172">
        <v>0</v>
      </c>
      <c r="N375" s="173">
        <f t="shared" si="88"/>
        <v>0</v>
      </c>
      <c r="O375" s="171">
        <v>0</v>
      </c>
      <c r="P375" s="172">
        <v>0</v>
      </c>
      <c r="Q375" s="173">
        <f t="shared" si="89"/>
        <v>0</v>
      </c>
      <c r="R375" s="171">
        <v>0</v>
      </c>
      <c r="S375" s="172">
        <v>0</v>
      </c>
      <c r="T375" s="173">
        <f t="shared" si="90"/>
        <v>0</v>
      </c>
      <c r="U375" s="161">
        <f t="shared" si="91"/>
        <v>0</v>
      </c>
      <c r="V375" s="162">
        <f t="shared" si="92"/>
        <v>0</v>
      </c>
      <c r="W375" s="163">
        <f t="shared" si="93"/>
        <v>0</v>
      </c>
    </row>
    <row r="376" spans="1:23" x14ac:dyDescent="0.4">
      <c r="A376" s="190">
        <f>'SCOR TABELASI'!A16</f>
        <v>0</v>
      </c>
      <c r="B376" s="190">
        <f>'SCOR TABELASI'!B16</f>
        <v>0</v>
      </c>
      <c r="C376" s="171">
        <v>0</v>
      </c>
      <c r="D376" s="172">
        <v>0</v>
      </c>
      <c r="E376" s="173">
        <f t="shared" si="94"/>
        <v>0</v>
      </c>
      <c r="F376" s="171">
        <v>0</v>
      </c>
      <c r="G376" s="172">
        <v>0</v>
      </c>
      <c r="H376" s="173">
        <f t="shared" si="86"/>
        <v>0</v>
      </c>
      <c r="I376" s="171">
        <v>0</v>
      </c>
      <c r="J376" s="172">
        <v>0</v>
      </c>
      <c r="K376" s="173">
        <f t="shared" si="87"/>
        <v>0</v>
      </c>
      <c r="L376" s="171">
        <v>0</v>
      </c>
      <c r="M376" s="172">
        <v>0</v>
      </c>
      <c r="N376" s="173">
        <f t="shared" si="88"/>
        <v>0</v>
      </c>
      <c r="O376" s="171">
        <v>0</v>
      </c>
      <c r="P376" s="172">
        <v>0</v>
      </c>
      <c r="Q376" s="173">
        <f t="shared" si="89"/>
        <v>0</v>
      </c>
      <c r="R376" s="171">
        <v>0</v>
      </c>
      <c r="S376" s="172">
        <v>0</v>
      </c>
      <c r="T376" s="173">
        <f t="shared" si="90"/>
        <v>0</v>
      </c>
      <c r="U376" s="161">
        <f t="shared" si="91"/>
        <v>0</v>
      </c>
      <c r="V376" s="162">
        <f t="shared" si="92"/>
        <v>0</v>
      </c>
      <c r="W376" s="163">
        <f t="shared" si="93"/>
        <v>0</v>
      </c>
    </row>
    <row r="377" spans="1:23" x14ac:dyDescent="0.4">
      <c r="A377" s="190">
        <f>'SCOR TABELASI'!A17</f>
        <v>0</v>
      </c>
      <c r="B377" s="190">
        <f>'SCOR TABELASI'!B17</f>
        <v>0</v>
      </c>
      <c r="C377" s="171">
        <v>0</v>
      </c>
      <c r="D377" s="172">
        <v>0</v>
      </c>
      <c r="E377" s="173">
        <f t="shared" si="94"/>
        <v>0</v>
      </c>
      <c r="F377" s="171">
        <v>0</v>
      </c>
      <c r="G377" s="172">
        <v>0</v>
      </c>
      <c r="H377" s="173">
        <f t="shared" si="86"/>
        <v>0</v>
      </c>
      <c r="I377" s="171">
        <v>0</v>
      </c>
      <c r="J377" s="172">
        <v>0</v>
      </c>
      <c r="K377" s="173">
        <f t="shared" si="87"/>
        <v>0</v>
      </c>
      <c r="L377" s="171">
        <v>0</v>
      </c>
      <c r="M377" s="172">
        <v>0</v>
      </c>
      <c r="N377" s="173">
        <f t="shared" si="88"/>
        <v>0</v>
      </c>
      <c r="O377" s="171">
        <v>0</v>
      </c>
      <c r="P377" s="172">
        <v>0</v>
      </c>
      <c r="Q377" s="173">
        <f t="shared" si="89"/>
        <v>0</v>
      </c>
      <c r="R377" s="171">
        <v>0</v>
      </c>
      <c r="S377" s="172">
        <v>0</v>
      </c>
      <c r="T377" s="173">
        <f t="shared" si="90"/>
        <v>0</v>
      </c>
      <c r="U377" s="161">
        <f t="shared" si="91"/>
        <v>0</v>
      </c>
      <c r="V377" s="162">
        <f t="shared" si="92"/>
        <v>0</v>
      </c>
      <c r="W377" s="163">
        <f t="shared" si="93"/>
        <v>0</v>
      </c>
    </row>
    <row r="378" spans="1:23" x14ac:dyDescent="0.4">
      <c r="A378" s="190">
        <f>'SCOR TABELASI'!A18</f>
        <v>0</v>
      </c>
      <c r="B378" s="190">
        <f>'SCOR TABELASI'!B18</f>
        <v>0</v>
      </c>
      <c r="C378" s="171">
        <v>0</v>
      </c>
      <c r="D378" s="172">
        <v>0</v>
      </c>
      <c r="E378" s="173">
        <f t="shared" si="94"/>
        <v>0</v>
      </c>
      <c r="F378" s="171">
        <v>0</v>
      </c>
      <c r="G378" s="172">
        <v>0</v>
      </c>
      <c r="H378" s="173">
        <f t="shared" si="86"/>
        <v>0</v>
      </c>
      <c r="I378" s="171">
        <v>0</v>
      </c>
      <c r="J378" s="172">
        <v>0</v>
      </c>
      <c r="K378" s="173">
        <f t="shared" si="87"/>
        <v>0</v>
      </c>
      <c r="L378" s="171">
        <v>0</v>
      </c>
      <c r="M378" s="172">
        <v>0</v>
      </c>
      <c r="N378" s="173">
        <f t="shared" si="88"/>
        <v>0</v>
      </c>
      <c r="O378" s="171">
        <v>0</v>
      </c>
      <c r="P378" s="172">
        <v>0</v>
      </c>
      <c r="Q378" s="173">
        <f t="shared" si="89"/>
        <v>0</v>
      </c>
      <c r="R378" s="171">
        <v>0</v>
      </c>
      <c r="S378" s="172">
        <v>0</v>
      </c>
      <c r="T378" s="173">
        <f t="shared" si="90"/>
        <v>0</v>
      </c>
      <c r="U378" s="161">
        <f t="shared" si="91"/>
        <v>0</v>
      </c>
      <c r="V378" s="162">
        <f t="shared" si="92"/>
        <v>0</v>
      </c>
      <c r="W378" s="163">
        <f t="shared" si="93"/>
        <v>0</v>
      </c>
    </row>
    <row r="379" spans="1:23" x14ac:dyDescent="0.4">
      <c r="A379" s="190">
        <f>'SCOR TABELASI'!A19</f>
        <v>0</v>
      </c>
      <c r="B379" s="190">
        <f>'SCOR TABELASI'!B19</f>
        <v>0</v>
      </c>
      <c r="C379" s="171">
        <v>0</v>
      </c>
      <c r="D379" s="172">
        <v>0</v>
      </c>
      <c r="E379" s="173">
        <f t="shared" si="94"/>
        <v>0</v>
      </c>
      <c r="F379" s="171">
        <v>0</v>
      </c>
      <c r="G379" s="172">
        <v>0</v>
      </c>
      <c r="H379" s="173">
        <f t="shared" si="86"/>
        <v>0</v>
      </c>
      <c r="I379" s="171">
        <v>0</v>
      </c>
      <c r="J379" s="172">
        <v>0</v>
      </c>
      <c r="K379" s="173">
        <f t="shared" si="87"/>
        <v>0</v>
      </c>
      <c r="L379" s="171">
        <v>0</v>
      </c>
      <c r="M379" s="172">
        <v>0</v>
      </c>
      <c r="N379" s="173">
        <f t="shared" si="88"/>
        <v>0</v>
      </c>
      <c r="O379" s="171">
        <v>0</v>
      </c>
      <c r="P379" s="172">
        <v>0</v>
      </c>
      <c r="Q379" s="173">
        <f t="shared" si="89"/>
        <v>0</v>
      </c>
      <c r="R379" s="171">
        <v>0</v>
      </c>
      <c r="S379" s="172">
        <v>0</v>
      </c>
      <c r="T379" s="173">
        <f t="shared" si="90"/>
        <v>0</v>
      </c>
      <c r="U379" s="161">
        <f t="shared" si="91"/>
        <v>0</v>
      </c>
      <c r="V379" s="162">
        <f t="shared" si="92"/>
        <v>0</v>
      </c>
      <c r="W379" s="163">
        <f t="shared" si="93"/>
        <v>0</v>
      </c>
    </row>
    <row r="380" spans="1:23" x14ac:dyDescent="0.4">
      <c r="A380" s="190">
        <f>'SCOR TABELASI'!A20</f>
        <v>0</v>
      </c>
      <c r="B380" s="190">
        <f>'SCOR TABELASI'!B20</f>
        <v>0</v>
      </c>
      <c r="C380" s="171">
        <v>0</v>
      </c>
      <c r="D380" s="172">
        <v>0</v>
      </c>
      <c r="E380" s="173">
        <f t="shared" si="94"/>
        <v>0</v>
      </c>
      <c r="F380" s="171">
        <v>0</v>
      </c>
      <c r="G380" s="172">
        <v>0</v>
      </c>
      <c r="H380" s="173">
        <f t="shared" si="86"/>
        <v>0</v>
      </c>
      <c r="I380" s="171">
        <v>0</v>
      </c>
      <c r="J380" s="172">
        <v>0</v>
      </c>
      <c r="K380" s="173">
        <f t="shared" si="87"/>
        <v>0</v>
      </c>
      <c r="L380" s="171">
        <v>0</v>
      </c>
      <c r="M380" s="172">
        <v>0</v>
      </c>
      <c r="N380" s="173">
        <f t="shared" si="88"/>
        <v>0</v>
      </c>
      <c r="O380" s="171">
        <v>0</v>
      </c>
      <c r="P380" s="172">
        <v>0</v>
      </c>
      <c r="Q380" s="173">
        <f t="shared" si="89"/>
        <v>0</v>
      </c>
      <c r="R380" s="171">
        <v>0</v>
      </c>
      <c r="S380" s="172">
        <v>0</v>
      </c>
      <c r="T380" s="173">
        <f t="shared" si="90"/>
        <v>0</v>
      </c>
      <c r="U380" s="161">
        <f t="shared" si="91"/>
        <v>0</v>
      </c>
      <c r="V380" s="162">
        <f t="shared" si="92"/>
        <v>0</v>
      </c>
      <c r="W380" s="163">
        <f t="shared" si="93"/>
        <v>0</v>
      </c>
    </row>
    <row r="381" spans="1:23" x14ac:dyDescent="0.4">
      <c r="A381" s="190">
        <f>'SCOR TABELASI'!A21</f>
        <v>0</v>
      </c>
      <c r="B381" s="190">
        <f>'SCOR TABELASI'!B21</f>
        <v>0</v>
      </c>
      <c r="C381" s="171">
        <v>0</v>
      </c>
      <c r="D381" s="172">
        <v>0</v>
      </c>
      <c r="E381" s="173">
        <f t="shared" si="94"/>
        <v>0</v>
      </c>
      <c r="F381" s="171">
        <v>0</v>
      </c>
      <c r="G381" s="172">
        <v>0</v>
      </c>
      <c r="H381" s="173">
        <f t="shared" si="86"/>
        <v>0</v>
      </c>
      <c r="I381" s="171">
        <v>0</v>
      </c>
      <c r="J381" s="172">
        <v>0</v>
      </c>
      <c r="K381" s="173">
        <f t="shared" si="87"/>
        <v>0</v>
      </c>
      <c r="L381" s="171">
        <v>0</v>
      </c>
      <c r="M381" s="172">
        <v>0</v>
      </c>
      <c r="N381" s="173">
        <f t="shared" si="88"/>
        <v>0</v>
      </c>
      <c r="O381" s="171">
        <v>0</v>
      </c>
      <c r="P381" s="172">
        <v>0</v>
      </c>
      <c r="Q381" s="173">
        <f t="shared" si="89"/>
        <v>0</v>
      </c>
      <c r="R381" s="171">
        <v>0</v>
      </c>
      <c r="S381" s="172">
        <v>0</v>
      </c>
      <c r="T381" s="173">
        <f t="shared" si="90"/>
        <v>0</v>
      </c>
      <c r="U381" s="161">
        <f t="shared" si="91"/>
        <v>0</v>
      </c>
      <c r="V381" s="162">
        <f t="shared" si="92"/>
        <v>0</v>
      </c>
      <c r="W381" s="163">
        <f t="shared" si="93"/>
        <v>0</v>
      </c>
    </row>
    <row r="382" spans="1:23" x14ac:dyDescent="0.4">
      <c r="A382" s="190">
        <f>'SCOR TABELASI'!A22</f>
        <v>0</v>
      </c>
      <c r="B382" s="190">
        <f>'SCOR TABELASI'!B22</f>
        <v>0</v>
      </c>
      <c r="C382" s="171">
        <v>0</v>
      </c>
      <c r="D382" s="172">
        <v>0</v>
      </c>
      <c r="E382" s="173">
        <f t="shared" si="94"/>
        <v>0</v>
      </c>
      <c r="F382" s="171">
        <v>0</v>
      </c>
      <c r="G382" s="172">
        <v>0</v>
      </c>
      <c r="H382" s="173">
        <f t="shared" si="86"/>
        <v>0</v>
      </c>
      <c r="I382" s="171">
        <v>0</v>
      </c>
      <c r="J382" s="172">
        <v>0</v>
      </c>
      <c r="K382" s="173">
        <f t="shared" si="87"/>
        <v>0</v>
      </c>
      <c r="L382" s="171">
        <v>0</v>
      </c>
      <c r="M382" s="172">
        <v>0</v>
      </c>
      <c r="N382" s="173">
        <f t="shared" si="88"/>
        <v>0</v>
      </c>
      <c r="O382" s="171">
        <v>0</v>
      </c>
      <c r="P382" s="172">
        <v>0</v>
      </c>
      <c r="Q382" s="173">
        <f t="shared" si="89"/>
        <v>0</v>
      </c>
      <c r="R382" s="171">
        <v>0</v>
      </c>
      <c r="S382" s="172">
        <v>0</v>
      </c>
      <c r="T382" s="173">
        <f t="shared" si="90"/>
        <v>0</v>
      </c>
      <c r="U382" s="161">
        <f t="shared" si="91"/>
        <v>0</v>
      </c>
      <c r="V382" s="162">
        <f t="shared" si="92"/>
        <v>0</v>
      </c>
      <c r="W382" s="163">
        <f t="shared" si="93"/>
        <v>0</v>
      </c>
    </row>
    <row r="383" spans="1:23" x14ac:dyDescent="0.4">
      <c r="A383" s="190">
        <f>'SCOR TABELASI'!A23</f>
        <v>0</v>
      </c>
      <c r="B383" s="190">
        <f>'SCOR TABELASI'!B23</f>
        <v>0</v>
      </c>
      <c r="C383" s="171">
        <v>0</v>
      </c>
      <c r="D383" s="172">
        <v>0</v>
      </c>
      <c r="E383" s="173">
        <f t="shared" si="94"/>
        <v>0</v>
      </c>
      <c r="F383" s="171">
        <v>0</v>
      </c>
      <c r="G383" s="172">
        <v>0</v>
      </c>
      <c r="H383" s="173">
        <f t="shared" si="86"/>
        <v>0</v>
      </c>
      <c r="I383" s="171">
        <v>0</v>
      </c>
      <c r="J383" s="172">
        <v>0</v>
      </c>
      <c r="K383" s="173">
        <f t="shared" si="87"/>
        <v>0</v>
      </c>
      <c r="L383" s="171">
        <v>0</v>
      </c>
      <c r="M383" s="172">
        <v>0</v>
      </c>
      <c r="N383" s="173">
        <f t="shared" si="88"/>
        <v>0</v>
      </c>
      <c r="O383" s="171">
        <v>0</v>
      </c>
      <c r="P383" s="172">
        <v>0</v>
      </c>
      <c r="Q383" s="173">
        <f t="shared" si="89"/>
        <v>0</v>
      </c>
      <c r="R383" s="171">
        <v>0</v>
      </c>
      <c r="S383" s="172">
        <v>0</v>
      </c>
      <c r="T383" s="173">
        <f t="shared" si="90"/>
        <v>0</v>
      </c>
      <c r="U383" s="161">
        <f t="shared" si="91"/>
        <v>0</v>
      </c>
      <c r="V383" s="162">
        <f t="shared" si="92"/>
        <v>0</v>
      </c>
      <c r="W383" s="163">
        <f t="shared" si="93"/>
        <v>0</v>
      </c>
    </row>
    <row r="384" spans="1:23" x14ac:dyDescent="0.4">
      <c r="A384" s="190">
        <f>'SCOR TABELASI'!A24</f>
        <v>0</v>
      </c>
      <c r="B384" s="190">
        <f>'SCOR TABELASI'!B24</f>
        <v>0</v>
      </c>
      <c r="C384" s="171">
        <v>0</v>
      </c>
      <c r="D384" s="172">
        <v>0</v>
      </c>
      <c r="E384" s="173">
        <f t="shared" si="94"/>
        <v>0</v>
      </c>
      <c r="F384" s="171">
        <v>0</v>
      </c>
      <c r="G384" s="172">
        <v>0</v>
      </c>
      <c r="H384" s="173">
        <f t="shared" si="86"/>
        <v>0</v>
      </c>
      <c r="I384" s="171">
        <v>0</v>
      </c>
      <c r="J384" s="172">
        <v>0</v>
      </c>
      <c r="K384" s="173">
        <f t="shared" si="87"/>
        <v>0</v>
      </c>
      <c r="L384" s="171">
        <v>0</v>
      </c>
      <c r="M384" s="172">
        <v>0</v>
      </c>
      <c r="N384" s="173">
        <f t="shared" si="88"/>
        <v>0</v>
      </c>
      <c r="O384" s="171">
        <v>0</v>
      </c>
      <c r="P384" s="172">
        <v>0</v>
      </c>
      <c r="Q384" s="173">
        <f t="shared" si="89"/>
        <v>0</v>
      </c>
      <c r="R384" s="171">
        <v>0</v>
      </c>
      <c r="S384" s="172">
        <v>0</v>
      </c>
      <c r="T384" s="173">
        <f t="shared" si="90"/>
        <v>0</v>
      </c>
      <c r="U384" s="161">
        <f t="shared" si="91"/>
        <v>0</v>
      </c>
      <c r="V384" s="162">
        <f t="shared" si="92"/>
        <v>0</v>
      </c>
      <c r="W384" s="163">
        <f t="shared" si="93"/>
        <v>0</v>
      </c>
    </row>
    <row r="385" spans="1:23" x14ac:dyDescent="0.4">
      <c r="A385" s="190">
        <f>'SCOR TABELASI'!A25</f>
        <v>0</v>
      </c>
      <c r="B385" s="190">
        <f>'SCOR TABELASI'!B25</f>
        <v>0</v>
      </c>
      <c r="C385" s="171">
        <v>0</v>
      </c>
      <c r="D385" s="172">
        <v>0</v>
      </c>
      <c r="E385" s="173">
        <f t="shared" si="94"/>
        <v>0</v>
      </c>
      <c r="F385" s="171">
        <v>0</v>
      </c>
      <c r="G385" s="172">
        <v>0</v>
      </c>
      <c r="H385" s="173">
        <f t="shared" si="86"/>
        <v>0</v>
      </c>
      <c r="I385" s="171">
        <v>0</v>
      </c>
      <c r="J385" s="172">
        <v>0</v>
      </c>
      <c r="K385" s="173">
        <f t="shared" si="87"/>
        <v>0</v>
      </c>
      <c r="L385" s="171">
        <v>0</v>
      </c>
      <c r="M385" s="172">
        <v>0</v>
      </c>
      <c r="N385" s="173">
        <f t="shared" si="88"/>
        <v>0</v>
      </c>
      <c r="O385" s="171">
        <v>0</v>
      </c>
      <c r="P385" s="172">
        <v>0</v>
      </c>
      <c r="Q385" s="173">
        <f t="shared" si="89"/>
        <v>0</v>
      </c>
      <c r="R385" s="171">
        <v>0</v>
      </c>
      <c r="S385" s="172">
        <v>0</v>
      </c>
      <c r="T385" s="173">
        <f t="shared" si="90"/>
        <v>0</v>
      </c>
      <c r="U385" s="161">
        <f t="shared" si="91"/>
        <v>0</v>
      </c>
      <c r="V385" s="162">
        <f t="shared" si="92"/>
        <v>0</v>
      </c>
      <c r="W385" s="163">
        <f t="shared" si="93"/>
        <v>0</v>
      </c>
    </row>
    <row r="386" spans="1:23" x14ac:dyDescent="0.4">
      <c r="A386" s="190">
        <f>'SCOR TABELASI'!A26</f>
        <v>0</v>
      </c>
      <c r="B386" s="190">
        <f>'SCOR TABELASI'!B26</f>
        <v>0</v>
      </c>
      <c r="C386" s="171">
        <v>0</v>
      </c>
      <c r="D386" s="172">
        <v>0</v>
      </c>
      <c r="E386" s="173">
        <f t="shared" si="94"/>
        <v>0</v>
      </c>
      <c r="F386" s="171">
        <v>0</v>
      </c>
      <c r="G386" s="172">
        <v>0</v>
      </c>
      <c r="H386" s="173">
        <f t="shared" si="86"/>
        <v>0</v>
      </c>
      <c r="I386" s="171">
        <v>0</v>
      </c>
      <c r="J386" s="172">
        <v>0</v>
      </c>
      <c r="K386" s="173">
        <f t="shared" si="87"/>
        <v>0</v>
      </c>
      <c r="L386" s="171">
        <v>0</v>
      </c>
      <c r="M386" s="172">
        <v>0</v>
      </c>
      <c r="N386" s="173">
        <f t="shared" si="88"/>
        <v>0</v>
      </c>
      <c r="O386" s="171">
        <v>0</v>
      </c>
      <c r="P386" s="172">
        <v>0</v>
      </c>
      <c r="Q386" s="173">
        <f t="shared" si="89"/>
        <v>0</v>
      </c>
      <c r="R386" s="171">
        <v>0</v>
      </c>
      <c r="S386" s="172">
        <v>0</v>
      </c>
      <c r="T386" s="173">
        <f t="shared" si="90"/>
        <v>0</v>
      </c>
      <c r="U386" s="161">
        <f t="shared" si="91"/>
        <v>0</v>
      </c>
      <c r="V386" s="162">
        <f t="shared" si="92"/>
        <v>0</v>
      </c>
      <c r="W386" s="163">
        <f t="shared" si="93"/>
        <v>0</v>
      </c>
    </row>
    <row r="387" spans="1:23" x14ac:dyDescent="0.4">
      <c r="A387" s="190">
        <f>'SCOR TABELASI'!A27</f>
        <v>0</v>
      </c>
      <c r="B387" s="190">
        <f>'SCOR TABELASI'!B27</f>
        <v>0</v>
      </c>
      <c r="C387" s="171">
        <v>0</v>
      </c>
      <c r="D387" s="172">
        <v>0</v>
      </c>
      <c r="E387" s="173">
        <f t="shared" si="94"/>
        <v>0</v>
      </c>
      <c r="F387" s="171">
        <v>0</v>
      </c>
      <c r="G387" s="172">
        <v>0</v>
      </c>
      <c r="H387" s="173">
        <f t="shared" si="86"/>
        <v>0</v>
      </c>
      <c r="I387" s="171">
        <v>0</v>
      </c>
      <c r="J387" s="172">
        <v>0</v>
      </c>
      <c r="K387" s="173">
        <f t="shared" si="87"/>
        <v>0</v>
      </c>
      <c r="L387" s="171">
        <v>0</v>
      </c>
      <c r="M387" s="172">
        <v>0</v>
      </c>
      <c r="N387" s="173">
        <f t="shared" si="88"/>
        <v>0</v>
      </c>
      <c r="O387" s="171">
        <v>0</v>
      </c>
      <c r="P387" s="172">
        <v>0</v>
      </c>
      <c r="Q387" s="173">
        <f t="shared" si="89"/>
        <v>0</v>
      </c>
      <c r="R387" s="171">
        <v>0</v>
      </c>
      <c r="S387" s="172">
        <v>0</v>
      </c>
      <c r="T387" s="173">
        <f t="shared" si="90"/>
        <v>0</v>
      </c>
      <c r="U387" s="161">
        <f t="shared" si="91"/>
        <v>0</v>
      </c>
      <c r="V387" s="162">
        <f t="shared" si="92"/>
        <v>0</v>
      </c>
      <c r="W387" s="163">
        <f t="shared" si="93"/>
        <v>0</v>
      </c>
    </row>
    <row r="388" spans="1:23" x14ac:dyDescent="0.4">
      <c r="A388" s="190">
        <f>'SCOR TABELASI'!A28</f>
        <v>0</v>
      </c>
      <c r="B388" s="190">
        <f>'SCOR TABELASI'!B28</f>
        <v>0</v>
      </c>
      <c r="C388" s="171">
        <v>0</v>
      </c>
      <c r="D388" s="172">
        <v>0</v>
      </c>
      <c r="E388" s="173">
        <f t="shared" si="94"/>
        <v>0</v>
      </c>
      <c r="F388" s="171">
        <v>0</v>
      </c>
      <c r="G388" s="172">
        <v>0</v>
      </c>
      <c r="H388" s="173">
        <f t="shared" si="86"/>
        <v>0</v>
      </c>
      <c r="I388" s="171">
        <v>0</v>
      </c>
      <c r="J388" s="172">
        <v>0</v>
      </c>
      <c r="K388" s="173">
        <f t="shared" si="87"/>
        <v>0</v>
      </c>
      <c r="L388" s="171">
        <v>0</v>
      </c>
      <c r="M388" s="172">
        <v>0</v>
      </c>
      <c r="N388" s="173">
        <f t="shared" si="88"/>
        <v>0</v>
      </c>
      <c r="O388" s="171">
        <v>0</v>
      </c>
      <c r="P388" s="172">
        <v>0</v>
      </c>
      <c r="Q388" s="173">
        <f t="shared" si="89"/>
        <v>0</v>
      </c>
      <c r="R388" s="171">
        <v>0</v>
      </c>
      <c r="S388" s="172">
        <v>0</v>
      </c>
      <c r="T388" s="173">
        <f t="shared" si="90"/>
        <v>0</v>
      </c>
      <c r="U388" s="161">
        <f t="shared" si="91"/>
        <v>0</v>
      </c>
      <c r="V388" s="162">
        <f t="shared" si="92"/>
        <v>0</v>
      </c>
      <c r="W388" s="163">
        <f t="shared" si="93"/>
        <v>0</v>
      </c>
    </row>
    <row r="389" spans="1:23" x14ac:dyDescent="0.4">
      <c r="A389" s="190">
        <f>'SCOR TABELASI'!A29</f>
        <v>0</v>
      </c>
      <c r="B389" s="190">
        <f>'SCOR TABELASI'!B29</f>
        <v>0</v>
      </c>
      <c r="C389" s="171">
        <v>0</v>
      </c>
      <c r="D389" s="172">
        <v>0</v>
      </c>
      <c r="E389" s="173">
        <f t="shared" si="94"/>
        <v>0</v>
      </c>
      <c r="F389" s="171">
        <v>0</v>
      </c>
      <c r="G389" s="172">
        <v>0</v>
      </c>
      <c r="H389" s="173">
        <f t="shared" si="86"/>
        <v>0</v>
      </c>
      <c r="I389" s="171">
        <v>0</v>
      </c>
      <c r="J389" s="172">
        <v>0</v>
      </c>
      <c r="K389" s="173">
        <f t="shared" si="87"/>
        <v>0</v>
      </c>
      <c r="L389" s="171">
        <v>0</v>
      </c>
      <c r="M389" s="172">
        <v>0</v>
      </c>
      <c r="N389" s="173">
        <f t="shared" si="88"/>
        <v>0</v>
      </c>
      <c r="O389" s="171">
        <v>0</v>
      </c>
      <c r="P389" s="172">
        <v>0</v>
      </c>
      <c r="Q389" s="173">
        <f t="shared" si="89"/>
        <v>0</v>
      </c>
      <c r="R389" s="171">
        <v>0</v>
      </c>
      <c r="S389" s="172">
        <v>0</v>
      </c>
      <c r="T389" s="173">
        <f t="shared" si="90"/>
        <v>0</v>
      </c>
      <c r="U389" s="161">
        <f t="shared" si="91"/>
        <v>0</v>
      </c>
      <c r="V389" s="162">
        <f t="shared" si="92"/>
        <v>0</v>
      </c>
      <c r="W389" s="163">
        <f t="shared" si="93"/>
        <v>0</v>
      </c>
    </row>
    <row r="390" spans="1:23" x14ac:dyDescent="0.4">
      <c r="A390" s="190">
        <f>'SCOR TABELASI'!A30</f>
        <v>0</v>
      </c>
      <c r="B390" s="190">
        <f>'SCOR TABELASI'!B30</f>
        <v>0</v>
      </c>
      <c r="C390" s="171">
        <v>0</v>
      </c>
      <c r="D390" s="172">
        <v>0</v>
      </c>
      <c r="E390" s="173">
        <f t="shared" si="94"/>
        <v>0</v>
      </c>
      <c r="F390" s="171">
        <v>0</v>
      </c>
      <c r="G390" s="172">
        <v>0</v>
      </c>
      <c r="H390" s="173">
        <f t="shared" si="86"/>
        <v>0</v>
      </c>
      <c r="I390" s="171">
        <v>0</v>
      </c>
      <c r="J390" s="172">
        <v>0</v>
      </c>
      <c r="K390" s="173">
        <f t="shared" si="87"/>
        <v>0</v>
      </c>
      <c r="L390" s="171">
        <v>0</v>
      </c>
      <c r="M390" s="172">
        <v>0</v>
      </c>
      <c r="N390" s="173">
        <f t="shared" si="88"/>
        <v>0</v>
      </c>
      <c r="O390" s="171">
        <v>0</v>
      </c>
      <c r="P390" s="172">
        <v>0</v>
      </c>
      <c r="Q390" s="173">
        <f t="shared" si="89"/>
        <v>0</v>
      </c>
      <c r="R390" s="171">
        <v>0</v>
      </c>
      <c r="S390" s="172">
        <v>0</v>
      </c>
      <c r="T390" s="173">
        <f t="shared" si="90"/>
        <v>0</v>
      </c>
      <c r="U390" s="161">
        <f t="shared" si="91"/>
        <v>0</v>
      </c>
      <c r="V390" s="162">
        <f t="shared" si="92"/>
        <v>0</v>
      </c>
      <c r="W390" s="163">
        <f t="shared" si="93"/>
        <v>0</v>
      </c>
    </row>
    <row r="391" spans="1:23" x14ac:dyDescent="0.4">
      <c r="A391" s="190">
        <f>'SCOR TABELASI'!A31</f>
        <v>0</v>
      </c>
      <c r="B391" s="190">
        <f>'SCOR TABELASI'!B31</f>
        <v>0</v>
      </c>
      <c r="C391" s="171">
        <v>0</v>
      </c>
      <c r="D391" s="172">
        <v>0</v>
      </c>
      <c r="E391" s="173">
        <f t="shared" si="94"/>
        <v>0</v>
      </c>
      <c r="F391" s="171">
        <v>0</v>
      </c>
      <c r="G391" s="172">
        <v>0</v>
      </c>
      <c r="H391" s="173">
        <f t="shared" si="86"/>
        <v>0</v>
      </c>
      <c r="I391" s="171">
        <v>0</v>
      </c>
      <c r="J391" s="172">
        <v>0</v>
      </c>
      <c r="K391" s="173">
        <f t="shared" si="87"/>
        <v>0</v>
      </c>
      <c r="L391" s="171">
        <v>0</v>
      </c>
      <c r="M391" s="172">
        <v>0</v>
      </c>
      <c r="N391" s="173">
        <f t="shared" si="88"/>
        <v>0</v>
      </c>
      <c r="O391" s="171">
        <v>0</v>
      </c>
      <c r="P391" s="172">
        <v>0</v>
      </c>
      <c r="Q391" s="173">
        <f t="shared" si="89"/>
        <v>0</v>
      </c>
      <c r="R391" s="171">
        <v>0</v>
      </c>
      <c r="S391" s="172">
        <v>0</v>
      </c>
      <c r="T391" s="173">
        <f t="shared" si="90"/>
        <v>0</v>
      </c>
      <c r="U391" s="161">
        <f t="shared" si="91"/>
        <v>0</v>
      </c>
      <c r="V391" s="162">
        <f t="shared" si="92"/>
        <v>0</v>
      </c>
      <c r="W391" s="163">
        <f t="shared" si="93"/>
        <v>0</v>
      </c>
    </row>
    <row r="392" spans="1:23" x14ac:dyDescent="0.4">
      <c r="A392" s="190">
        <f>'SCOR TABELASI'!A32</f>
        <v>0</v>
      </c>
      <c r="B392" s="190">
        <f>'SCOR TABELASI'!B32</f>
        <v>0</v>
      </c>
      <c r="C392" s="171">
        <v>0</v>
      </c>
      <c r="D392" s="172">
        <v>0</v>
      </c>
      <c r="E392" s="173">
        <f t="shared" si="94"/>
        <v>0</v>
      </c>
      <c r="F392" s="171">
        <v>0</v>
      </c>
      <c r="G392" s="172">
        <v>0</v>
      </c>
      <c r="H392" s="173">
        <f t="shared" si="86"/>
        <v>0</v>
      </c>
      <c r="I392" s="171">
        <v>0</v>
      </c>
      <c r="J392" s="172">
        <v>0</v>
      </c>
      <c r="K392" s="173">
        <f t="shared" si="87"/>
        <v>0</v>
      </c>
      <c r="L392" s="171">
        <v>0</v>
      </c>
      <c r="M392" s="172">
        <v>0</v>
      </c>
      <c r="N392" s="173">
        <f t="shared" si="88"/>
        <v>0</v>
      </c>
      <c r="O392" s="171">
        <v>0</v>
      </c>
      <c r="P392" s="172">
        <v>0</v>
      </c>
      <c r="Q392" s="173">
        <f t="shared" si="89"/>
        <v>0</v>
      </c>
      <c r="R392" s="171">
        <v>0</v>
      </c>
      <c r="S392" s="172">
        <v>0</v>
      </c>
      <c r="T392" s="173">
        <f t="shared" si="90"/>
        <v>0</v>
      </c>
      <c r="U392" s="161">
        <f t="shared" si="91"/>
        <v>0</v>
      </c>
      <c r="V392" s="162">
        <f t="shared" si="92"/>
        <v>0</v>
      </c>
      <c r="W392" s="163">
        <f t="shared" si="93"/>
        <v>0</v>
      </c>
    </row>
    <row r="393" spans="1:23" x14ac:dyDescent="0.4">
      <c r="A393" s="190">
        <f>'SCOR TABELASI'!A33</f>
        <v>0</v>
      </c>
      <c r="B393" s="190">
        <f>'SCOR TABELASI'!B33</f>
        <v>0</v>
      </c>
      <c r="C393" s="171">
        <v>0</v>
      </c>
      <c r="D393" s="172">
        <v>0</v>
      </c>
      <c r="E393" s="173">
        <f t="shared" si="94"/>
        <v>0</v>
      </c>
      <c r="F393" s="171">
        <v>0</v>
      </c>
      <c r="G393" s="172">
        <v>0</v>
      </c>
      <c r="H393" s="173">
        <f t="shared" si="86"/>
        <v>0</v>
      </c>
      <c r="I393" s="171">
        <v>0</v>
      </c>
      <c r="J393" s="172">
        <v>0</v>
      </c>
      <c r="K393" s="173">
        <f t="shared" si="87"/>
        <v>0</v>
      </c>
      <c r="L393" s="171">
        <v>0</v>
      </c>
      <c r="M393" s="172">
        <v>0</v>
      </c>
      <c r="N393" s="173">
        <f t="shared" si="88"/>
        <v>0</v>
      </c>
      <c r="O393" s="171">
        <v>0</v>
      </c>
      <c r="P393" s="172">
        <v>0</v>
      </c>
      <c r="Q393" s="173">
        <f t="shared" si="89"/>
        <v>0</v>
      </c>
      <c r="R393" s="171">
        <v>0</v>
      </c>
      <c r="S393" s="172">
        <v>0</v>
      </c>
      <c r="T393" s="173">
        <f t="shared" si="90"/>
        <v>0</v>
      </c>
      <c r="U393" s="161">
        <f t="shared" si="91"/>
        <v>0</v>
      </c>
      <c r="V393" s="162">
        <f t="shared" si="92"/>
        <v>0</v>
      </c>
      <c r="W393" s="163">
        <f t="shared" si="93"/>
        <v>0</v>
      </c>
    </row>
    <row r="394" spans="1:23" x14ac:dyDescent="0.4">
      <c r="A394" s="190">
        <f>'SCOR TABELASI'!A34</f>
        <v>0</v>
      </c>
      <c r="B394" s="190">
        <f>'SCOR TABELASI'!B34</f>
        <v>0</v>
      </c>
      <c r="C394" s="171">
        <v>0</v>
      </c>
      <c r="D394" s="172">
        <v>0</v>
      </c>
      <c r="E394" s="173">
        <f t="shared" si="94"/>
        <v>0</v>
      </c>
      <c r="F394" s="171">
        <v>0</v>
      </c>
      <c r="G394" s="172">
        <v>0</v>
      </c>
      <c r="H394" s="173">
        <f t="shared" si="86"/>
        <v>0</v>
      </c>
      <c r="I394" s="171">
        <v>0</v>
      </c>
      <c r="J394" s="172">
        <v>0</v>
      </c>
      <c r="K394" s="173">
        <f t="shared" si="87"/>
        <v>0</v>
      </c>
      <c r="L394" s="171">
        <v>0</v>
      </c>
      <c r="M394" s="172">
        <v>0</v>
      </c>
      <c r="N394" s="173">
        <f t="shared" si="88"/>
        <v>0</v>
      </c>
      <c r="O394" s="171">
        <v>0</v>
      </c>
      <c r="P394" s="172">
        <v>0</v>
      </c>
      <c r="Q394" s="173">
        <f t="shared" si="89"/>
        <v>0</v>
      </c>
      <c r="R394" s="171">
        <v>0</v>
      </c>
      <c r="S394" s="172">
        <v>0</v>
      </c>
      <c r="T394" s="173">
        <f t="shared" si="90"/>
        <v>0</v>
      </c>
      <c r="U394" s="161">
        <f t="shared" si="91"/>
        <v>0</v>
      </c>
      <c r="V394" s="162">
        <f t="shared" si="92"/>
        <v>0</v>
      </c>
      <c r="W394" s="163">
        <f t="shared" si="93"/>
        <v>0</v>
      </c>
    </row>
    <row r="395" spans="1:23" x14ac:dyDescent="0.4">
      <c r="A395" s="190">
        <f>'SCOR TABELASI'!A35</f>
        <v>0</v>
      </c>
      <c r="B395" s="190">
        <f>'SCOR TABELASI'!B35</f>
        <v>0</v>
      </c>
      <c r="C395" s="171">
        <v>0</v>
      </c>
      <c r="D395" s="172">
        <v>0</v>
      </c>
      <c r="E395" s="173">
        <f t="shared" si="94"/>
        <v>0</v>
      </c>
      <c r="F395" s="171">
        <v>0</v>
      </c>
      <c r="G395" s="172">
        <v>0</v>
      </c>
      <c r="H395" s="173">
        <f t="shared" si="86"/>
        <v>0</v>
      </c>
      <c r="I395" s="171">
        <v>0</v>
      </c>
      <c r="J395" s="172">
        <v>0</v>
      </c>
      <c r="K395" s="173">
        <f t="shared" si="87"/>
        <v>0</v>
      </c>
      <c r="L395" s="171">
        <v>0</v>
      </c>
      <c r="M395" s="172">
        <v>0</v>
      </c>
      <c r="N395" s="173">
        <f t="shared" si="88"/>
        <v>0</v>
      </c>
      <c r="O395" s="171">
        <v>0</v>
      </c>
      <c r="P395" s="172">
        <v>0</v>
      </c>
      <c r="Q395" s="173">
        <f t="shared" si="89"/>
        <v>0</v>
      </c>
      <c r="R395" s="171">
        <v>0</v>
      </c>
      <c r="S395" s="172">
        <v>0</v>
      </c>
      <c r="T395" s="173">
        <f t="shared" si="90"/>
        <v>0</v>
      </c>
      <c r="U395" s="161">
        <f t="shared" si="91"/>
        <v>0</v>
      </c>
      <c r="V395" s="162">
        <f t="shared" si="92"/>
        <v>0</v>
      </c>
      <c r="W395" s="163">
        <f t="shared" si="93"/>
        <v>0</v>
      </c>
    </row>
    <row r="396" spans="1:23" x14ac:dyDescent="0.4">
      <c r="A396" s="190">
        <f>'SCOR TABELASI'!A36</f>
        <v>0</v>
      </c>
      <c r="B396" s="190">
        <f>'SCOR TABELASI'!B36</f>
        <v>0</v>
      </c>
      <c r="C396" s="171">
        <v>0</v>
      </c>
      <c r="D396" s="172">
        <v>0</v>
      </c>
      <c r="E396" s="173">
        <f t="shared" si="94"/>
        <v>0</v>
      </c>
      <c r="F396" s="171">
        <v>0</v>
      </c>
      <c r="G396" s="172">
        <v>0</v>
      </c>
      <c r="H396" s="173">
        <f t="shared" si="86"/>
        <v>0</v>
      </c>
      <c r="I396" s="171">
        <v>0</v>
      </c>
      <c r="J396" s="172">
        <v>0</v>
      </c>
      <c r="K396" s="173">
        <f t="shared" si="87"/>
        <v>0</v>
      </c>
      <c r="L396" s="171">
        <v>0</v>
      </c>
      <c r="M396" s="172">
        <v>0</v>
      </c>
      <c r="N396" s="173">
        <f t="shared" si="88"/>
        <v>0</v>
      </c>
      <c r="O396" s="171">
        <v>0</v>
      </c>
      <c r="P396" s="172">
        <v>0</v>
      </c>
      <c r="Q396" s="173">
        <f t="shared" si="89"/>
        <v>0</v>
      </c>
      <c r="R396" s="171">
        <v>0</v>
      </c>
      <c r="S396" s="172">
        <v>0</v>
      </c>
      <c r="T396" s="173">
        <f t="shared" si="90"/>
        <v>0</v>
      </c>
      <c r="U396" s="161">
        <f t="shared" si="91"/>
        <v>0</v>
      </c>
      <c r="V396" s="162">
        <f t="shared" si="92"/>
        <v>0</v>
      </c>
      <c r="W396" s="163">
        <f t="shared" si="93"/>
        <v>0</v>
      </c>
    </row>
    <row r="397" spans="1:23" x14ac:dyDescent="0.4">
      <c r="A397" s="190">
        <f>'SCOR TABELASI'!A37</f>
        <v>0</v>
      </c>
      <c r="B397" s="190">
        <f>'SCOR TABELASI'!B37</f>
        <v>0</v>
      </c>
      <c r="C397" s="171">
        <v>0</v>
      </c>
      <c r="D397" s="172">
        <v>0</v>
      </c>
      <c r="E397" s="173">
        <f t="shared" si="94"/>
        <v>0</v>
      </c>
      <c r="F397" s="171">
        <v>0</v>
      </c>
      <c r="G397" s="172">
        <v>0</v>
      </c>
      <c r="H397" s="173">
        <f t="shared" si="86"/>
        <v>0</v>
      </c>
      <c r="I397" s="171">
        <v>0</v>
      </c>
      <c r="J397" s="172">
        <v>0</v>
      </c>
      <c r="K397" s="173">
        <f t="shared" si="87"/>
        <v>0</v>
      </c>
      <c r="L397" s="171">
        <v>0</v>
      </c>
      <c r="M397" s="172">
        <v>0</v>
      </c>
      <c r="N397" s="173">
        <f t="shared" si="88"/>
        <v>0</v>
      </c>
      <c r="O397" s="171">
        <v>0</v>
      </c>
      <c r="P397" s="172">
        <v>0</v>
      </c>
      <c r="Q397" s="173">
        <f t="shared" si="89"/>
        <v>0</v>
      </c>
      <c r="R397" s="171">
        <v>0</v>
      </c>
      <c r="S397" s="172">
        <v>0</v>
      </c>
      <c r="T397" s="173">
        <f t="shared" si="90"/>
        <v>0</v>
      </c>
      <c r="U397" s="161">
        <f t="shared" si="91"/>
        <v>0</v>
      </c>
      <c r="V397" s="162">
        <f t="shared" si="92"/>
        <v>0</v>
      </c>
      <c r="W397" s="163">
        <f t="shared" si="93"/>
        <v>0</v>
      </c>
    </row>
    <row r="398" spans="1:23" x14ac:dyDescent="0.4">
      <c r="A398" s="190">
        <f>'SCOR TABELASI'!A38</f>
        <v>0</v>
      </c>
      <c r="B398" s="190">
        <f>'SCOR TABELASI'!B38</f>
        <v>0</v>
      </c>
      <c r="C398" s="171">
        <v>0</v>
      </c>
      <c r="D398" s="172">
        <v>0</v>
      </c>
      <c r="E398" s="173">
        <f t="shared" si="94"/>
        <v>0</v>
      </c>
      <c r="F398" s="171">
        <v>0</v>
      </c>
      <c r="G398" s="172">
        <v>0</v>
      </c>
      <c r="H398" s="173">
        <f t="shared" si="86"/>
        <v>0</v>
      </c>
      <c r="I398" s="171">
        <v>0</v>
      </c>
      <c r="J398" s="172">
        <v>0</v>
      </c>
      <c r="K398" s="173">
        <f t="shared" si="87"/>
        <v>0</v>
      </c>
      <c r="L398" s="171">
        <v>0</v>
      </c>
      <c r="M398" s="172">
        <v>0</v>
      </c>
      <c r="N398" s="173">
        <f t="shared" si="88"/>
        <v>0</v>
      </c>
      <c r="O398" s="171">
        <v>0</v>
      </c>
      <c r="P398" s="172">
        <v>0</v>
      </c>
      <c r="Q398" s="173">
        <f t="shared" si="89"/>
        <v>0</v>
      </c>
      <c r="R398" s="171">
        <v>0</v>
      </c>
      <c r="S398" s="172">
        <v>0</v>
      </c>
      <c r="T398" s="173">
        <f t="shared" si="90"/>
        <v>0</v>
      </c>
      <c r="U398" s="161">
        <f t="shared" si="91"/>
        <v>0</v>
      </c>
      <c r="V398" s="162">
        <f t="shared" si="92"/>
        <v>0</v>
      </c>
      <c r="W398" s="163">
        <f t="shared" si="93"/>
        <v>0</v>
      </c>
    </row>
  </sheetData>
  <mergeCells count="110">
    <mergeCell ref="O362:Q362"/>
    <mergeCell ref="R362:T362"/>
    <mergeCell ref="R322:T322"/>
    <mergeCell ref="A361:B361"/>
    <mergeCell ref="C361:N361"/>
    <mergeCell ref="O361:T361"/>
    <mergeCell ref="U361:W362"/>
    <mergeCell ref="A362:B362"/>
    <mergeCell ref="C362:E362"/>
    <mergeCell ref="F362:H362"/>
    <mergeCell ref="I362:K362"/>
    <mergeCell ref="L362:N362"/>
    <mergeCell ref="A321:B321"/>
    <mergeCell ref="C321:N321"/>
    <mergeCell ref="O321:T321"/>
    <mergeCell ref="U321:W322"/>
    <mergeCell ref="A322:B322"/>
    <mergeCell ref="C322:E322"/>
    <mergeCell ref="F322:H322"/>
    <mergeCell ref="I322:K322"/>
    <mergeCell ref="L322:N322"/>
    <mergeCell ref="O322:Q322"/>
    <mergeCell ref="U281:W282"/>
    <mergeCell ref="A282:B282"/>
    <mergeCell ref="C282:E282"/>
    <mergeCell ref="F282:H282"/>
    <mergeCell ref="I282:K282"/>
    <mergeCell ref="L282:N282"/>
    <mergeCell ref="O282:Q282"/>
    <mergeCell ref="R282:T282"/>
    <mergeCell ref="L242:N242"/>
    <mergeCell ref="O242:Q242"/>
    <mergeCell ref="R242:T242"/>
    <mergeCell ref="A281:B281"/>
    <mergeCell ref="C281:N281"/>
    <mergeCell ref="O281:T281"/>
    <mergeCell ref="O202:Q202"/>
    <mergeCell ref="R202:T202"/>
    <mergeCell ref="A241:B241"/>
    <mergeCell ref="C241:N241"/>
    <mergeCell ref="O241:T241"/>
    <mergeCell ref="U241:W242"/>
    <mergeCell ref="A242:B242"/>
    <mergeCell ref="C242:E242"/>
    <mergeCell ref="F242:H242"/>
    <mergeCell ref="I242:K242"/>
    <mergeCell ref="R162:T162"/>
    <mergeCell ref="A201:B201"/>
    <mergeCell ref="C201:N201"/>
    <mergeCell ref="O201:T201"/>
    <mergeCell ref="U201:W202"/>
    <mergeCell ref="A202:B202"/>
    <mergeCell ref="C202:E202"/>
    <mergeCell ref="F202:H202"/>
    <mergeCell ref="I202:K202"/>
    <mergeCell ref="L202:N202"/>
    <mergeCell ref="A161:B161"/>
    <mergeCell ref="C161:N161"/>
    <mergeCell ref="O161:T161"/>
    <mergeCell ref="U161:W162"/>
    <mergeCell ref="A162:B162"/>
    <mergeCell ref="C162:E162"/>
    <mergeCell ref="F162:H162"/>
    <mergeCell ref="I162:K162"/>
    <mergeCell ref="L162:N162"/>
    <mergeCell ref="O162:Q162"/>
    <mergeCell ref="U121:W122"/>
    <mergeCell ref="A122:B122"/>
    <mergeCell ref="C122:E122"/>
    <mergeCell ref="F122:H122"/>
    <mergeCell ref="I122:K122"/>
    <mergeCell ref="L122:N122"/>
    <mergeCell ref="O122:Q122"/>
    <mergeCell ref="R122:T122"/>
    <mergeCell ref="L82:N82"/>
    <mergeCell ref="O82:Q82"/>
    <mergeCell ref="R82:T82"/>
    <mergeCell ref="A121:B121"/>
    <mergeCell ref="C121:N121"/>
    <mergeCell ref="O121:T121"/>
    <mergeCell ref="O42:Q42"/>
    <mergeCell ref="R42:T42"/>
    <mergeCell ref="A81:B81"/>
    <mergeCell ref="C81:N81"/>
    <mergeCell ref="O81:T81"/>
    <mergeCell ref="U81:W82"/>
    <mergeCell ref="A82:B82"/>
    <mergeCell ref="C82:E82"/>
    <mergeCell ref="F82:H82"/>
    <mergeCell ref="I82:K82"/>
    <mergeCell ref="U1:W2"/>
    <mergeCell ref="A41:B41"/>
    <mergeCell ref="C41:N41"/>
    <mergeCell ref="O41:T41"/>
    <mergeCell ref="U41:W42"/>
    <mergeCell ref="A42:B42"/>
    <mergeCell ref="C42:E42"/>
    <mergeCell ref="F42:H42"/>
    <mergeCell ref="I42:K42"/>
    <mergeCell ref="L42:N42"/>
    <mergeCell ref="O2:Q2"/>
    <mergeCell ref="R2:T2"/>
    <mergeCell ref="C1:N1"/>
    <mergeCell ref="O1:T1"/>
    <mergeCell ref="A1:B1"/>
    <mergeCell ref="A2:B2"/>
    <mergeCell ref="C2:E2"/>
    <mergeCell ref="F2:H2"/>
    <mergeCell ref="I2:K2"/>
    <mergeCell ref="L2:N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zoomScaleNormal="100" zoomScaleSheetLayoutView="70" workbookViewId="0"/>
  </sheetViews>
  <sheetFormatPr defaultColWidth="8.85546875" defaultRowHeight="20.25" x14ac:dyDescent="0.3"/>
  <cols>
    <col min="1" max="1" width="5.7109375" style="11" customWidth="1"/>
    <col min="2" max="2" width="16.85546875" style="11" customWidth="1"/>
    <col min="3" max="7" width="20.7109375" style="11" customWidth="1"/>
    <col min="8" max="8" width="24.140625" style="11" customWidth="1"/>
    <col min="9" max="9" width="33.42578125" style="11" customWidth="1"/>
    <col min="10" max="10" width="8.85546875" style="11"/>
    <col min="11" max="11" width="91.7109375" style="11" customWidth="1"/>
    <col min="12" max="16384" width="8.85546875" style="11"/>
  </cols>
  <sheetData>
    <row r="1" spans="1:11" ht="45" x14ac:dyDescent="0.6">
      <c r="A1" s="10"/>
      <c r="B1" s="73" t="s">
        <v>68</v>
      </c>
      <c r="C1" s="73"/>
      <c r="D1" s="73"/>
      <c r="E1" s="73"/>
      <c r="F1" s="73"/>
      <c r="G1" s="73"/>
      <c r="H1" s="73"/>
      <c r="I1" s="73"/>
      <c r="K1" s="74" t="s">
        <v>64</v>
      </c>
    </row>
    <row r="2" spans="1:11" ht="45" x14ac:dyDescent="0.3">
      <c r="A2" s="10"/>
      <c r="B2" s="12" t="s">
        <v>74</v>
      </c>
      <c r="C2" s="13" t="s">
        <v>75</v>
      </c>
      <c r="D2" s="13" t="s">
        <v>76</v>
      </c>
      <c r="E2" s="13" t="s">
        <v>77</v>
      </c>
      <c r="F2" s="13" t="s">
        <v>78</v>
      </c>
      <c r="G2" s="13" t="s">
        <v>79</v>
      </c>
      <c r="H2" s="14" t="s">
        <v>80</v>
      </c>
      <c r="I2" s="14" t="s">
        <v>81</v>
      </c>
      <c r="K2" s="74"/>
    </row>
    <row r="3" spans="1:11" ht="45" x14ac:dyDescent="0.3">
      <c r="A3" s="75" t="s">
        <v>82</v>
      </c>
      <c r="B3" s="15" t="s">
        <v>83</v>
      </c>
      <c r="C3" s="16"/>
      <c r="D3" s="16"/>
      <c r="E3" s="16"/>
      <c r="F3" s="16"/>
      <c r="G3" s="16"/>
      <c r="H3" s="16"/>
      <c r="I3" s="78" t="s">
        <v>84</v>
      </c>
      <c r="J3" s="17"/>
      <c r="K3" s="74"/>
    </row>
    <row r="4" spans="1:11" ht="45" x14ac:dyDescent="0.3">
      <c r="A4" s="76"/>
      <c r="B4" s="18" t="s">
        <v>85</v>
      </c>
      <c r="C4" s="16"/>
      <c r="D4" s="16"/>
      <c r="E4" s="16"/>
      <c r="F4" s="16"/>
      <c r="G4" s="16"/>
      <c r="H4" s="16"/>
      <c r="I4" s="79"/>
      <c r="J4" s="17"/>
    </row>
    <row r="5" spans="1:11" ht="45" x14ac:dyDescent="0.3">
      <c r="A5" s="76"/>
      <c r="B5" s="18" t="s">
        <v>86</v>
      </c>
      <c r="C5" s="16"/>
      <c r="D5" s="16"/>
      <c r="E5" s="16"/>
      <c r="F5" s="16"/>
      <c r="G5" s="16"/>
      <c r="H5" s="16"/>
      <c r="I5" s="79"/>
      <c r="J5" s="17"/>
    </row>
    <row r="6" spans="1:11" ht="45" x14ac:dyDescent="0.3">
      <c r="A6" s="77"/>
      <c r="B6" s="18" t="s">
        <v>87</v>
      </c>
      <c r="C6" s="16"/>
      <c r="D6" s="16"/>
      <c r="E6" s="16"/>
      <c r="F6" s="16"/>
      <c r="G6" s="16"/>
      <c r="H6" s="16"/>
      <c r="I6" s="79"/>
      <c r="J6" s="17"/>
    </row>
    <row r="7" spans="1:11" ht="45" x14ac:dyDescent="0.3">
      <c r="A7" s="75" t="s">
        <v>88</v>
      </c>
      <c r="B7" s="18" t="s">
        <v>89</v>
      </c>
      <c r="C7" s="16"/>
      <c r="D7" s="16"/>
      <c r="E7" s="16"/>
      <c r="F7" s="16"/>
      <c r="G7" s="16"/>
      <c r="H7" s="16"/>
      <c r="I7" s="80"/>
      <c r="J7" s="17"/>
    </row>
    <row r="8" spans="1:11" ht="45" x14ac:dyDescent="0.3">
      <c r="A8" s="76"/>
      <c r="B8" s="18" t="s">
        <v>90</v>
      </c>
      <c r="C8" s="16"/>
      <c r="D8" s="16"/>
      <c r="E8" s="16"/>
      <c r="F8" s="16"/>
      <c r="G8" s="16"/>
      <c r="H8" s="16"/>
      <c r="I8" s="78" t="s">
        <v>91</v>
      </c>
      <c r="J8" s="17"/>
    </row>
    <row r="9" spans="1:11" ht="45" x14ac:dyDescent="0.3">
      <c r="A9" s="76"/>
      <c r="B9" s="15" t="s">
        <v>92</v>
      </c>
      <c r="C9" s="16"/>
      <c r="D9" s="16"/>
      <c r="E9" s="16"/>
      <c r="F9" s="16"/>
      <c r="G9" s="16"/>
      <c r="H9" s="16"/>
      <c r="I9" s="79"/>
      <c r="J9" s="17"/>
    </row>
    <row r="10" spans="1:11" ht="45" x14ac:dyDescent="0.3">
      <c r="A10" s="81" t="s">
        <v>93</v>
      </c>
      <c r="B10" s="18" t="s">
        <v>94</v>
      </c>
      <c r="C10" s="16"/>
      <c r="D10" s="16"/>
      <c r="E10" s="16"/>
      <c r="F10" s="16"/>
      <c r="G10" s="16"/>
      <c r="H10" s="16"/>
      <c r="I10" s="79"/>
      <c r="J10" s="17"/>
    </row>
    <row r="11" spans="1:11" ht="45" x14ac:dyDescent="0.3">
      <c r="A11" s="81"/>
      <c r="B11" s="15" t="s">
        <v>95</v>
      </c>
      <c r="C11" s="16"/>
      <c r="D11" s="16"/>
      <c r="E11" s="16"/>
      <c r="F11" s="16"/>
      <c r="G11" s="16"/>
      <c r="H11" s="16"/>
      <c r="I11" s="79"/>
      <c r="J11" s="17"/>
    </row>
    <row r="12" spans="1:11" ht="45" x14ac:dyDescent="0.3">
      <c r="A12" s="82"/>
      <c r="B12" s="18" t="s">
        <v>96</v>
      </c>
      <c r="C12" s="16"/>
      <c r="D12" s="16"/>
      <c r="E12" s="16"/>
      <c r="F12" s="16"/>
      <c r="G12" s="16"/>
      <c r="H12" s="16"/>
      <c r="I12" s="80"/>
      <c r="J12" s="17"/>
    </row>
    <row r="13" spans="1:11" ht="45" x14ac:dyDescent="0.3">
      <c r="A13" s="83" t="s">
        <v>97</v>
      </c>
      <c r="B13" s="18" t="s">
        <v>98</v>
      </c>
      <c r="C13" s="16"/>
      <c r="D13" s="16"/>
      <c r="E13" s="16"/>
      <c r="F13" s="16"/>
      <c r="G13" s="16"/>
      <c r="H13" s="16"/>
      <c r="I13" s="19"/>
      <c r="J13" s="17"/>
    </row>
    <row r="14" spans="1:11" ht="45" x14ac:dyDescent="0.3">
      <c r="A14" s="83"/>
      <c r="B14" s="15" t="s">
        <v>99</v>
      </c>
      <c r="C14" s="16"/>
      <c r="D14" s="16"/>
      <c r="E14" s="16"/>
      <c r="F14" s="16"/>
      <c r="G14" s="16"/>
      <c r="H14" s="16"/>
      <c r="I14" s="19"/>
    </row>
    <row r="15" spans="1:11" ht="45" x14ac:dyDescent="0.3">
      <c r="A15" s="83"/>
      <c r="B15" s="18" t="s">
        <v>100</v>
      </c>
      <c r="C15" s="16"/>
      <c r="D15" s="16"/>
      <c r="E15" s="16"/>
      <c r="F15" s="16"/>
      <c r="G15" s="16"/>
      <c r="H15" s="16"/>
      <c r="I15" s="19"/>
      <c r="J15" s="20"/>
      <c r="K15" s="20"/>
    </row>
    <row r="16" spans="1:11" ht="45" x14ac:dyDescent="0.3">
      <c r="A16" s="83" t="s">
        <v>101</v>
      </c>
      <c r="B16" s="18" t="s">
        <v>102</v>
      </c>
      <c r="C16" s="16"/>
      <c r="D16" s="16"/>
      <c r="E16" s="16"/>
      <c r="F16" s="16"/>
      <c r="G16" s="16"/>
      <c r="H16" s="16"/>
      <c r="I16" s="19"/>
      <c r="J16" s="20"/>
      <c r="K16" s="20"/>
    </row>
    <row r="17" spans="1:11" ht="45" x14ac:dyDescent="0.3">
      <c r="A17" s="83"/>
      <c r="B17" s="18" t="s">
        <v>103</v>
      </c>
      <c r="C17" s="16"/>
      <c r="D17" s="16"/>
      <c r="E17" s="16"/>
      <c r="F17" s="16"/>
      <c r="G17" s="16"/>
      <c r="H17" s="16"/>
      <c r="I17" s="19"/>
      <c r="J17" s="21"/>
    </row>
    <row r="18" spans="1:11" ht="45" x14ac:dyDescent="0.3">
      <c r="A18" s="83"/>
      <c r="B18" s="18" t="s">
        <v>104</v>
      </c>
      <c r="C18" s="16"/>
      <c r="D18" s="16"/>
      <c r="E18" s="16"/>
      <c r="F18" s="16"/>
      <c r="G18" s="16"/>
      <c r="H18" s="16"/>
      <c r="I18" s="19"/>
    </row>
    <row r="19" spans="1:11" ht="112.5" x14ac:dyDescent="0.3">
      <c r="A19" s="83"/>
      <c r="B19" s="22" t="s">
        <v>105</v>
      </c>
      <c r="C19" s="23" t="s">
        <v>106</v>
      </c>
      <c r="D19" s="23" t="s">
        <v>106</v>
      </c>
      <c r="E19" s="23" t="s">
        <v>106</v>
      </c>
      <c r="F19" s="23" t="s">
        <v>106</v>
      </c>
      <c r="G19" s="23" t="s">
        <v>106</v>
      </c>
      <c r="H19" s="23" t="s">
        <v>106</v>
      </c>
      <c r="I19" s="23" t="s">
        <v>106</v>
      </c>
    </row>
    <row r="20" spans="1:11" ht="90.75" x14ac:dyDescent="0.3">
      <c r="A20" s="84" t="s">
        <v>107</v>
      </c>
      <c r="B20" s="84"/>
      <c r="C20" s="84"/>
      <c r="D20" s="84"/>
      <c r="E20" s="84"/>
      <c r="F20" s="84"/>
      <c r="G20" s="84"/>
      <c r="H20" s="84"/>
      <c r="I20" s="84"/>
    </row>
    <row r="21" spans="1:11" s="24" customFormat="1" ht="23.25" x14ac:dyDescent="0.35">
      <c r="A21" s="38" t="s">
        <v>243</v>
      </c>
      <c r="B21" s="38"/>
      <c r="C21" s="38"/>
      <c r="D21" s="38"/>
      <c r="E21" s="38"/>
      <c r="F21" s="38"/>
      <c r="G21" s="39"/>
      <c r="H21" s="38"/>
      <c r="I21" s="38"/>
      <c r="J21" s="38"/>
      <c r="K21" s="38"/>
    </row>
    <row r="22" spans="1:11" s="24" customFormat="1" ht="23.25" x14ac:dyDescent="0.35">
      <c r="A22" s="38" t="s">
        <v>244</v>
      </c>
      <c r="B22" s="38"/>
      <c r="C22" s="38"/>
      <c r="D22" s="38"/>
      <c r="E22" s="38"/>
      <c r="F22" s="38"/>
      <c r="G22" s="38"/>
      <c r="H22" s="38"/>
      <c r="I22" s="38"/>
      <c r="J22" s="38"/>
      <c r="K22" s="38"/>
    </row>
    <row r="23" spans="1:11" s="24" customFormat="1" ht="23.25" x14ac:dyDescent="0.35">
      <c r="A23" s="38" t="s">
        <v>245</v>
      </c>
      <c r="B23" s="38"/>
      <c r="C23" s="38"/>
      <c r="D23" s="38"/>
      <c r="E23" s="38"/>
      <c r="F23" s="38"/>
      <c r="G23" s="38"/>
      <c r="H23" s="38"/>
      <c r="I23" s="38"/>
      <c r="J23" s="38"/>
      <c r="K23" s="38"/>
    </row>
    <row r="24" spans="1:11" s="24" customFormat="1" ht="23.25" x14ac:dyDescent="0.35">
      <c r="A24" s="38" t="s">
        <v>108</v>
      </c>
      <c r="B24" s="38"/>
      <c r="C24" s="38"/>
      <c r="D24" s="38"/>
      <c r="E24" s="38"/>
      <c r="F24" s="38"/>
      <c r="G24" s="38"/>
      <c r="H24" s="38"/>
      <c r="I24" s="38"/>
      <c r="J24" s="38"/>
      <c r="K24" s="38"/>
    </row>
    <row r="25" spans="1:11" s="24" customFormat="1" ht="23.25" x14ac:dyDescent="0.35">
      <c r="A25" s="38" t="s">
        <v>246</v>
      </c>
      <c r="B25" s="38"/>
      <c r="C25" s="38"/>
      <c r="D25" s="38"/>
      <c r="E25" s="38"/>
      <c r="F25" s="38"/>
      <c r="G25" s="38"/>
      <c r="H25" s="38"/>
      <c r="I25" s="38"/>
      <c r="J25" s="38"/>
      <c r="K25" s="38"/>
    </row>
    <row r="26" spans="1:11" s="24" customFormat="1" ht="23.25" x14ac:dyDescent="0.35">
      <c r="A26" s="38" t="s">
        <v>247</v>
      </c>
      <c r="B26" s="38"/>
      <c r="C26" s="38"/>
      <c r="D26" s="38"/>
      <c r="E26" s="38"/>
      <c r="F26" s="38"/>
      <c r="G26" s="38"/>
      <c r="H26" s="38"/>
      <c r="I26" s="38"/>
      <c r="J26" s="38"/>
      <c r="K26" s="38"/>
    </row>
    <row r="27" spans="1:11" s="24" customFormat="1" ht="23.25" x14ac:dyDescent="0.35">
      <c r="A27" s="85" t="s">
        <v>248</v>
      </c>
      <c r="B27" s="85"/>
      <c r="C27" s="85"/>
      <c r="D27" s="85"/>
      <c r="E27" s="85"/>
      <c r="F27" s="85"/>
      <c r="G27" s="85"/>
      <c r="H27" s="85"/>
      <c r="I27" s="38"/>
      <c r="J27" s="38"/>
      <c r="K27" s="38"/>
    </row>
    <row r="28" spans="1:11" s="24" customFormat="1" ht="23.25" x14ac:dyDescent="0.35">
      <c r="A28" s="85" t="s">
        <v>249</v>
      </c>
      <c r="B28" s="85"/>
      <c r="C28" s="85"/>
      <c r="D28" s="85"/>
      <c r="E28" s="85"/>
      <c r="F28" s="85"/>
      <c r="G28" s="85"/>
      <c r="H28" s="85"/>
      <c r="I28" s="86"/>
      <c r="J28" s="86"/>
      <c r="K28" s="86"/>
    </row>
    <row r="29" spans="1:11" s="24" customFormat="1" ht="23.25" x14ac:dyDescent="0.35">
      <c r="A29" s="38" t="s">
        <v>109</v>
      </c>
      <c r="B29" s="38"/>
      <c r="C29" s="38"/>
      <c r="D29" s="38"/>
      <c r="E29" s="38"/>
      <c r="F29" s="38"/>
      <c r="G29" s="38"/>
      <c r="H29" s="38"/>
      <c r="I29" s="38"/>
      <c r="J29" s="38"/>
      <c r="K29" s="38"/>
    </row>
    <row r="30" spans="1:11" s="24" customFormat="1" ht="23.25" x14ac:dyDescent="0.35">
      <c r="A30" s="38" t="s">
        <v>110</v>
      </c>
      <c r="B30" s="38"/>
      <c r="C30" s="38"/>
      <c r="D30" s="38"/>
      <c r="E30" s="38"/>
      <c r="F30" s="38"/>
      <c r="G30" s="38"/>
      <c r="H30" s="38"/>
      <c r="I30" s="38"/>
      <c r="J30" s="38"/>
      <c r="K30" s="38"/>
    </row>
    <row r="31" spans="1:11" x14ac:dyDescent="0.3">
      <c r="A31" s="38" t="s">
        <v>250</v>
      </c>
      <c r="B31" s="38"/>
      <c r="C31" s="38"/>
      <c r="D31" s="38"/>
      <c r="E31" s="38"/>
      <c r="F31" s="38"/>
      <c r="G31" s="38"/>
      <c r="H31" s="38"/>
      <c r="I31" s="38"/>
      <c r="J31" s="38"/>
      <c r="K31" s="38"/>
    </row>
    <row r="32" spans="1:11" s="25" customFormat="1" ht="35.25" x14ac:dyDescent="0.5">
      <c r="A32" s="72" t="s">
        <v>111</v>
      </c>
      <c r="B32" s="72"/>
      <c r="C32" s="72"/>
      <c r="D32" s="72"/>
      <c r="E32" s="72"/>
      <c r="F32" s="72"/>
      <c r="G32" s="72"/>
      <c r="H32" s="72"/>
      <c r="I32" s="72"/>
      <c r="J32" s="40"/>
      <c r="K32" s="40"/>
    </row>
  </sheetData>
  <mergeCells count="13">
    <mergeCell ref="A32:I32"/>
    <mergeCell ref="B1:I1"/>
    <mergeCell ref="K1:K3"/>
    <mergeCell ref="A3:A6"/>
    <mergeCell ref="I3:I7"/>
    <mergeCell ref="A7:A9"/>
    <mergeCell ref="I8:I12"/>
    <mergeCell ref="A10:A12"/>
    <mergeCell ref="A13:A15"/>
    <mergeCell ref="A16:A19"/>
    <mergeCell ref="A20:I20"/>
    <mergeCell ref="A27:H27"/>
    <mergeCell ref="A28:K28"/>
  </mergeCells>
  <hyperlinks>
    <hyperlink ref="K1" location="'ANA SAYFA'!A1" display="ANA SAYFAYA GİT"/>
  </hyperlinks>
  <pageMargins left="0.7" right="0.7" top="0.75" bottom="0.75" header="0.3" footer="0.3"/>
  <pageSetup paperSize="9" scale="3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8"/>
  <sheetViews>
    <sheetView zoomScale="130" zoomScaleNormal="130" workbookViewId="0">
      <pane ySplit="3" topLeftCell="A4" activePane="bottomLeft" state="frozen"/>
      <selection activeCell="D4" sqref="D4"/>
      <selection pane="bottomLeft" activeCell="A4" sqref="A4"/>
    </sheetView>
  </sheetViews>
  <sheetFormatPr defaultRowHeight="15" x14ac:dyDescent="0.25"/>
  <cols>
    <col min="1" max="1" width="10.85546875" customWidth="1"/>
    <col min="2" max="2" width="44.5703125" customWidth="1"/>
    <col min="3" max="3" width="15.7109375" style="26" customWidth="1"/>
    <col min="4" max="4" width="15.7109375" style="37" customWidth="1"/>
    <col min="5" max="5" width="15.7109375" style="26" customWidth="1"/>
    <col min="6" max="23" width="10.7109375" customWidth="1"/>
  </cols>
  <sheetData>
    <row r="1" spans="1:23" s="50" customFormat="1" ht="26.25" x14ac:dyDescent="0.25">
      <c r="A1" s="92" t="s">
        <v>260</v>
      </c>
      <c r="B1" s="92"/>
      <c r="C1" s="89" t="s">
        <v>261</v>
      </c>
      <c r="D1" s="89"/>
      <c r="E1" s="89"/>
      <c r="F1" s="87" t="s">
        <v>16</v>
      </c>
      <c r="G1" s="87"/>
      <c r="H1" s="87"/>
      <c r="I1" s="87" t="s">
        <v>2</v>
      </c>
      <c r="J1" s="87"/>
      <c r="K1" s="87"/>
      <c r="L1" s="87" t="s">
        <v>31</v>
      </c>
      <c r="M1" s="87"/>
      <c r="N1" s="87"/>
      <c r="O1" s="87" t="s">
        <v>259</v>
      </c>
      <c r="P1" s="87"/>
      <c r="Q1" s="87"/>
      <c r="R1" s="87" t="s">
        <v>251</v>
      </c>
      <c r="S1" s="87"/>
      <c r="T1" s="87"/>
      <c r="U1" s="87" t="s">
        <v>32</v>
      </c>
      <c r="V1" s="87"/>
      <c r="W1" s="87"/>
    </row>
    <row r="2" spans="1:23" ht="15.75" x14ac:dyDescent="0.25">
      <c r="A2" s="88" t="s">
        <v>254</v>
      </c>
      <c r="B2" s="88"/>
      <c r="C2" s="90" t="s">
        <v>116</v>
      </c>
      <c r="D2" s="91" t="s">
        <v>33</v>
      </c>
      <c r="E2" s="91" t="s">
        <v>34</v>
      </c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</row>
    <row r="3" spans="1:23" ht="42.75" x14ac:dyDescent="0.25">
      <c r="A3" s="42" t="s">
        <v>255</v>
      </c>
      <c r="B3" s="42" t="s">
        <v>256</v>
      </c>
      <c r="C3" s="90"/>
      <c r="D3" s="91"/>
      <c r="E3" s="91"/>
      <c r="F3" s="41" t="s">
        <v>252</v>
      </c>
      <c r="G3" s="41" t="s">
        <v>35</v>
      </c>
      <c r="H3" s="41" t="s">
        <v>253</v>
      </c>
      <c r="I3" s="41" t="s">
        <v>252</v>
      </c>
      <c r="J3" s="41" t="s">
        <v>35</v>
      </c>
      <c r="K3" s="41" t="s">
        <v>253</v>
      </c>
      <c r="L3" s="41" t="s">
        <v>252</v>
      </c>
      <c r="M3" s="41" t="s">
        <v>35</v>
      </c>
      <c r="N3" s="41" t="s">
        <v>253</v>
      </c>
      <c r="O3" s="41" t="s">
        <v>252</v>
      </c>
      <c r="P3" s="41" t="s">
        <v>35</v>
      </c>
      <c r="Q3" s="41" t="s">
        <v>253</v>
      </c>
      <c r="R3" s="41" t="s">
        <v>252</v>
      </c>
      <c r="S3" s="41" t="s">
        <v>35</v>
      </c>
      <c r="T3" s="41" t="s">
        <v>253</v>
      </c>
      <c r="U3" s="41" t="s">
        <v>252</v>
      </c>
      <c r="V3" s="41" t="s">
        <v>35</v>
      </c>
      <c r="W3" s="41" t="s">
        <v>253</v>
      </c>
    </row>
    <row r="4" spans="1:23" ht="18.75" x14ac:dyDescent="0.25">
      <c r="A4" s="190"/>
      <c r="B4" s="190"/>
      <c r="C4" s="35" t="e">
        <f t="shared" ref="C4" si="0">E4*100/D4</f>
        <v>#DIV/0!</v>
      </c>
      <c r="D4" s="51">
        <f>SUM(G4,J4,M4,P4,S4,V4)</f>
        <v>0</v>
      </c>
      <c r="E4" s="51">
        <f>SUM(H4,K4,N4,Q4,T4,W4)</f>
        <v>0</v>
      </c>
      <c r="F4" s="52" t="e">
        <f>MATEMATİK!C4</f>
        <v>#DIV/0!</v>
      </c>
      <c r="G4" s="53">
        <f>MATEMATİK!D4</f>
        <v>0</v>
      </c>
      <c r="H4" s="53">
        <f>MATEMATİK!E4</f>
        <v>0</v>
      </c>
      <c r="I4" s="52" t="e">
        <f>'FEN BİLİMLERİ'!C4</f>
        <v>#DIV/0!</v>
      </c>
      <c r="J4" s="52">
        <f>'FEN BİLİMLERİ'!D4</f>
        <v>0</v>
      </c>
      <c r="K4" s="52">
        <f>'FEN BİLİMLERİ'!E4</f>
        <v>0</v>
      </c>
      <c r="L4" s="52" t="e">
        <f>TÜRKÇE!C5</f>
        <v>#DIV/0!</v>
      </c>
      <c r="M4" s="52">
        <f>TÜRKÇE!D5</f>
        <v>0</v>
      </c>
      <c r="N4" s="52">
        <f>TÜRKÇE!E5</f>
        <v>0</v>
      </c>
      <c r="O4" s="52" t="e">
        <f>T.C.İNK.TAR.!C4</f>
        <v>#DIV/0!</v>
      </c>
      <c r="P4" s="52">
        <f>T.C.İNK.TAR.!D4</f>
        <v>0</v>
      </c>
      <c r="Q4" s="52">
        <f>T.C.İNK.TAR.!E4</f>
        <v>0</v>
      </c>
      <c r="R4" s="52" t="e">
        <f>DİN!C4</f>
        <v>#DIV/0!</v>
      </c>
      <c r="S4" s="52">
        <f>DİN!D4</f>
        <v>0</v>
      </c>
      <c r="T4" s="52">
        <f>DİN!E4</f>
        <v>0</v>
      </c>
      <c r="U4" s="52" t="e">
        <f>İNGİLİZCE!C4</f>
        <v>#DIV/0!</v>
      </c>
      <c r="V4" s="52">
        <f>İNGİLİZCE!D4</f>
        <v>0</v>
      </c>
      <c r="W4" s="52">
        <f>İNGİLİZCE!E4</f>
        <v>0</v>
      </c>
    </row>
    <row r="5" spans="1:23" ht="18.75" x14ac:dyDescent="0.25">
      <c r="A5" s="190"/>
      <c r="B5" s="190"/>
      <c r="C5" s="35" t="e">
        <f t="shared" ref="C5:C38" si="1">E5*100/D5</f>
        <v>#DIV/0!</v>
      </c>
      <c r="D5" s="51">
        <f t="shared" ref="D5:D38" si="2">SUM(G5,J5,M5,P5,S5,V5)</f>
        <v>0</v>
      </c>
      <c r="E5" s="51">
        <f t="shared" ref="E5:E38" si="3">SUM(H5,K5,N5,Q5,T5,W5)</f>
        <v>0</v>
      </c>
      <c r="F5" s="52" t="e">
        <f>MATEMATİK!C5</f>
        <v>#DIV/0!</v>
      </c>
      <c r="G5" s="53">
        <f>MATEMATİK!D5</f>
        <v>0</v>
      </c>
      <c r="H5" s="53">
        <f>MATEMATİK!E5</f>
        <v>0</v>
      </c>
      <c r="I5" s="52" t="e">
        <f>'FEN BİLİMLERİ'!C5</f>
        <v>#DIV/0!</v>
      </c>
      <c r="J5" s="52">
        <f>'FEN BİLİMLERİ'!D5</f>
        <v>0</v>
      </c>
      <c r="K5" s="52">
        <f>'FEN BİLİMLERİ'!E5</f>
        <v>0</v>
      </c>
      <c r="L5" s="52" t="e">
        <f>TÜRKÇE!C6</f>
        <v>#DIV/0!</v>
      </c>
      <c r="M5" s="52">
        <f>TÜRKÇE!D6</f>
        <v>0</v>
      </c>
      <c r="N5" s="52">
        <f>TÜRKÇE!E6</f>
        <v>0</v>
      </c>
      <c r="O5" s="52" t="e">
        <f>T.C.İNK.TAR.!C5</f>
        <v>#DIV/0!</v>
      </c>
      <c r="P5" s="52">
        <f>T.C.İNK.TAR.!D5</f>
        <v>0</v>
      </c>
      <c r="Q5" s="52">
        <f>T.C.İNK.TAR.!E5</f>
        <v>0</v>
      </c>
      <c r="R5" s="52" t="e">
        <f>DİN!C5</f>
        <v>#DIV/0!</v>
      </c>
      <c r="S5" s="52">
        <f>DİN!D5</f>
        <v>0</v>
      </c>
      <c r="T5" s="52">
        <f>DİN!E5</f>
        <v>0</v>
      </c>
      <c r="U5" s="52" t="e">
        <f>İNGİLİZCE!C5</f>
        <v>#DIV/0!</v>
      </c>
      <c r="V5" s="52">
        <f>İNGİLİZCE!D5</f>
        <v>0</v>
      </c>
      <c r="W5" s="52">
        <f>İNGİLİZCE!E5</f>
        <v>0</v>
      </c>
    </row>
    <row r="6" spans="1:23" ht="18.75" x14ac:dyDescent="0.25">
      <c r="A6" s="190"/>
      <c r="B6" s="190"/>
      <c r="C6" s="35" t="e">
        <f t="shared" si="1"/>
        <v>#DIV/0!</v>
      </c>
      <c r="D6" s="51">
        <f t="shared" si="2"/>
        <v>0</v>
      </c>
      <c r="E6" s="51">
        <f t="shared" si="3"/>
        <v>0</v>
      </c>
      <c r="F6" s="52" t="e">
        <f>MATEMATİK!C6</f>
        <v>#DIV/0!</v>
      </c>
      <c r="G6" s="53">
        <f>MATEMATİK!D6</f>
        <v>0</v>
      </c>
      <c r="H6" s="53">
        <f>MATEMATİK!E6</f>
        <v>0</v>
      </c>
      <c r="I6" s="52" t="e">
        <f>'FEN BİLİMLERİ'!C6</f>
        <v>#DIV/0!</v>
      </c>
      <c r="J6" s="52">
        <f>'FEN BİLİMLERİ'!D6</f>
        <v>0</v>
      </c>
      <c r="K6" s="52">
        <f>'FEN BİLİMLERİ'!E6</f>
        <v>0</v>
      </c>
      <c r="L6" s="52" t="e">
        <f>TÜRKÇE!C7</f>
        <v>#DIV/0!</v>
      </c>
      <c r="M6" s="52">
        <f>TÜRKÇE!D7</f>
        <v>0</v>
      </c>
      <c r="N6" s="52">
        <f>TÜRKÇE!E7</f>
        <v>0</v>
      </c>
      <c r="O6" s="52" t="e">
        <f>T.C.İNK.TAR.!C6</f>
        <v>#DIV/0!</v>
      </c>
      <c r="P6" s="52">
        <f>T.C.İNK.TAR.!D6</f>
        <v>0</v>
      </c>
      <c r="Q6" s="52">
        <f>T.C.İNK.TAR.!E6</f>
        <v>0</v>
      </c>
      <c r="R6" s="52" t="e">
        <f>DİN!C6</f>
        <v>#DIV/0!</v>
      </c>
      <c r="S6" s="52">
        <f>DİN!D6</f>
        <v>0</v>
      </c>
      <c r="T6" s="52">
        <f>DİN!E6</f>
        <v>0</v>
      </c>
      <c r="U6" s="52" t="e">
        <f>İNGİLİZCE!C6</f>
        <v>#DIV/0!</v>
      </c>
      <c r="V6" s="52">
        <f>İNGİLİZCE!D6</f>
        <v>0</v>
      </c>
      <c r="W6" s="52">
        <f>İNGİLİZCE!E6</f>
        <v>0</v>
      </c>
    </row>
    <row r="7" spans="1:23" ht="18.75" x14ac:dyDescent="0.25">
      <c r="A7" s="190"/>
      <c r="B7" s="190"/>
      <c r="C7" s="35" t="e">
        <f t="shared" si="1"/>
        <v>#DIV/0!</v>
      </c>
      <c r="D7" s="51">
        <f t="shared" si="2"/>
        <v>0</v>
      </c>
      <c r="E7" s="51">
        <f t="shared" si="3"/>
        <v>0</v>
      </c>
      <c r="F7" s="52" t="e">
        <f>MATEMATİK!C7</f>
        <v>#DIV/0!</v>
      </c>
      <c r="G7" s="53">
        <f>MATEMATİK!D7</f>
        <v>0</v>
      </c>
      <c r="H7" s="53">
        <f>MATEMATİK!E7</f>
        <v>0</v>
      </c>
      <c r="I7" s="52" t="e">
        <f>'FEN BİLİMLERİ'!C7</f>
        <v>#DIV/0!</v>
      </c>
      <c r="J7" s="52">
        <f>'FEN BİLİMLERİ'!D7</f>
        <v>0</v>
      </c>
      <c r="K7" s="52">
        <f>'FEN BİLİMLERİ'!E7</f>
        <v>0</v>
      </c>
      <c r="L7" s="52" t="e">
        <f>TÜRKÇE!C8</f>
        <v>#DIV/0!</v>
      </c>
      <c r="M7" s="52">
        <f>TÜRKÇE!D8</f>
        <v>0</v>
      </c>
      <c r="N7" s="52">
        <f>TÜRKÇE!E8</f>
        <v>0</v>
      </c>
      <c r="O7" s="52" t="e">
        <f>T.C.İNK.TAR.!C7</f>
        <v>#DIV/0!</v>
      </c>
      <c r="P7" s="52">
        <f>T.C.İNK.TAR.!D7</f>
        <v>0</v>
      </c>
      <c r="Q7" s="52">
        <f>T.C.İNK.TAR.!E7</f>
        <v>0</v>
      </c>
      <c r="R7" s="52" t="e">
        <f>DİN!C7</f>
        <v>#DIV/0!</v>
      </c>
      <c r="S7" s="52">
        <f>DİN!D7</f>
        <v>0</v>
      </c>
      <c r="T7" s="52">
        <f>DİN!E7</f>
        <v>0</v>
      </c>
      <c r="U7" s="52" t="e">
        <f>İNGİLİZCE!C7</f>
        <v>#DIV/0!</v>
      </c>
      <c r="V7" s="52">
        <f>İNGİLİZCE!D7</f>
        <v>0</v>
      </c>
      <c r="W7" s="52">
        <f>İNGİLİZCE!E7</f>
        <v>0</v>
      </c>
    </row>
    <row r="8" spans="1:23" ht="18.75" x14ac:dyDescent="0.25">
      <c r="A8" s="190"/>
      <c r="B8" s="190"/>
      <c r="C8" s="35" t="e">
        <f t="shared" si="1"/>
        <v>#DIV/0!</v>
      </c>
      <c r="D8" s="51">
        <f t="shared" si="2"/>
        <v>0</v>
      </c>
      <c r="E8" s="51">
        <f t="shared" si="3"/>
        <v>0</v>
      </c>
      <c r="F8" s="52" t="e">
        <f>MATEMATİK!C8</f>
        <v>#DIV/0!</v>
      </c>
      <c r="G8" s="53">
        <f>MATEMATİK!D8</f>
        <v>0</v>
      </c>
      <c r="H8" s="53">
        <f>MATEMATİK!E8</f>
        <v>0</v>
      </c>
      <c r="I8" s="52" t="e">
        <f>'FEN BİLİMLERİ'!C8</f>
        <v>#DIV/0!</v>
      </c>
      <c r="J8" s="52">
        <f>'FEN BİLİMLERİ'!D8</f>
        <v>0</v>
      </c>
      <c r="K8" s="52">
        <f>'FEN BİLİMLERİ'!E8</f>
        <v>0</v>
      </c>
      <c r="L8" s="52" t="e">
        <f>TÜRKÇE!C9</f>
        <v>#DIV/0!</v>
      </c>
      <c r="M8" s="52">
        <f>TÜRKÇE!D9</f>
        <v>0</v>
      </c>
      <c r="N8" s="52">
        <f>TÜRKÇE!E9</f>
        <v>0</v>
      </c>
      <c r="O8" s="52" t="e">
        <f>T.C.İNK.TAR.!C8</f>
        <v>#DIV/0!</v>
      </c>
      <c r="P8" s="52">
        <f>T.C.İNK.TAR.!D8</f>
        <v>0</v>
      </c>
      <c r="Q8" s="52">
        <f>T.C.İNK.TAR.!E8</f>
        <v>0</v>
      </c>
      <c r="R8" s="52" t="e">
        <f>DİN!C8</f>
        <v>#DIV/0!</v>
      </c>
      <c r="S8" s="52">
        <f>DİN!D8</f>
        <v>0</v>
      </c>
      <c r="T8" s="52">
        <f>DİN!E8</f>
        <v>0</v>
      </c>
      <c r="U8" s="52" t="e">
        <f>İNGİLİZCE!C8</f>
        <v>#DIV/0!</v>
      </c>
      <c r="V8" s="52">
        <f>İNGİLİZCE!D8</f>
        <v>0</v>
      </c>
      <c r="W8" s="52">
        <f>İNGİLİZCE!E8</f>
        <v>0</v>
      </c>
    </row>
    <row r="9" spans="1:23" ht="18.75" x14ac:dyDescent="0.25">
      <c r="A9" s="190"/>
      <c r="B9" s="190"/>
      <c r="C9" s="35" t="e">
        <f t="shared" si="1"/>
        <v>#DIV/0!</v>
      </c>
      <c r="D9" s="51">
        <f t="shared" si="2"/>
        <v>0</v>
      </c>
      <c r="E9" s="51">
        <f t="shared" si="3"/>
        <v>0</v>
      </c>
      <c r="F9" s="52" t="e">
        <f>MATEMATİK!C9</f>
        <v>#DIV/0!</v>
      </c>
      <c r="G9" s="53">
        <f>MATEMATİK!D9</f>
        <v>0</v>
      </c>
      <c r="H9" s="53">
        <f>MATEMATİK!E9</f>
        <v>0</v>
      </c>
      <c r="I9" s="52" t="e">
        <f>'FEN BİLİMLERİ'!C9</f>
        <v>#DIV/0!</v>
      </c>
      <c r="J9" s="52">
        <f>'FEN BİLİMLERİ'!D9</f>
        <v>0</v>
      </c>
      <c r="K9" s="52">
        <f>'FEN BİLİMLERİ'!E9</f>
        <v>0</v>
      </c>
      <c r="L9" s="52" t="e">
        <f>TÜRKÇE!C10</f>
        <v>#DIV/0!</v>
      </c>
      <c r="M9" s="52">
        <f>TÜRKÇE!D10</f>
        <v>0</v>
      </c>
      <c r="N9" s="52">
        <f>TÜRKÇE!E10</f>
        <v>0</v>
      </c>
      <c r="O9" s="52" t="e">
        <f>T.C.İNK.TAR.!C9</f>
        <v>#DIV/0!</v>
      </c>
      <c r="P9" s="52">
        <f>T.C.İNK.TAR.!D9</f>
        <v>0</v>
      </c>
      <c r="Q9" s="52">
        <f>T.C.İNK.TAR.!E9</f>
        <v>0</v>
      </c>
      <c r="R9" s="52" t="e">
        <f>DİN!C9</f>
        <v>#DIV/0!</v>
      </c>
      <c r="S9" s="52">
        <f>DİN!D9</f>
        <v>0</v>
      </c>
      <c r="T9" s="52">
        <f>DİN!E9</f>
        <v>0</v>
      </c>
      <c r="U9" s="52" t="e">
        <f>İNGİLİZCE!C9</f>
        <v>#DIV/0!</v>
      </c>
      <c r="V9" s="52">
        <f>İNGİLİZCE!D9</f>
        <v>0</v>
      </c>
      <c r="W9" s="52">
        <f>İNGİLİZCE!E9</f>
        <v>0</v>
      </c>
    </row>
    <row r="10" spans="1:23" ht="18.75" x14ac:dyDescent="0.25">
      <c r="A10" s="190"/>
      <c r="B10" s="190"/>
      <c r="C10" s="35" t="e">
        <f t="shared" si="1"/>
        <v>#DIV/0!</v>
      </c>
      <c r="D10" s="51">
        <f t="shared" si="2"/>
        <v>0</v>
      </c>
      <c r="E10" s="51">
        <f t="shared" si="3"/>
        <v>0</v>
      </c>
      <c r="F10" s="52" t="e">
        <f>MATEMATİK!C10</f>
        <v>#DIV/0!</v>
      </c>
      <c r="G10" s="53">
        <f>MATEMATİK!D10</f>
        <v>0</v>
      </c>
      <c r="H10" s="53">
        <f>MATEMATİK!E10</f>
        <v>0</v>
      </c>
      <c r="I10" s="52" t="e">
        <f>'FEN BİLİMLERİ'!C10</f>
        <v>#DIV/0!</v>
      </c>
      <c r="J10" s="52">
        <f>'FEN BİLİMLERİ'!D10</f>
        <v>0</v>
      </c>
      <c r="K10" s="52">
        <f>'FEN BİLİMLERİ'!E10</f>
        <v>0</v>
      </c>
      <c r="L10" s="52" t="e">
        <f>TÜRKÇE!C11</f>
        <v>#DIV/0!</v>
      </c>
      <c r="M10" s="52">
        <f>TÜRKÇE!D11</f>
        <v>0</v>
      </c>
      <c r="N10" s="52">
        <f>TÜRKÇE!E11</f>
        <v>0</v>
      </c>
      <c r="O10" s="52" t="e">
        <f>T.C.İNK.TAR.!C10</f>
        <v>#DIV/0!</v>
      </c>
      <c r="P10" s="52">
        <f>T.C.İNK.TAR.!D10</f>
        <v>0</v>
      </c>
      <c r="Q10" s="52">
        <f>T.C.İNK.TAR.!E10</f>
        <v>0</v>
      </c>
      <c r="R10" s="52" t="e">
        <f>DİN!C10</f>
        <v>#DIV/0!</v>
      </c>
      <c r="S10" s="52">
        <f>DİN!D10</f>
        <v>0</v>
      </c>
      <c r="T10" s="52">
        <f>DİN!E10</f>
        <v>0</v>
      </c>
      <c r="U10" s="52" t="e">
        <f>İNGİLİZCE!C10</f>
        <v>#DIV/0!</v>
      </c>
      <c r="V10" s="52">
        <f>İNGİLİZCE!D10</f>
        <v>0</v>
      </c>
      <c r="W10" s="52">
        <f>İNGİLİZCE!E10</f>
        <v>0</v>
      </c>
    </row>
    <row r="11" spans="1:23" ht="18.75" x14ac:dyDescent="0.25">
      <c r="A11" s="190"/>
      <c r="B11" s="190"/>
      <c r="C11" s="35" t="e">
        <f t="shared" si="1"/>
        <v>#DIV/0!</v>
      </c>
      <c r="D11" s="51">
        <f t="shared" si="2"/>
        <v>0</v>
      </c>
      <c r="E11" s="51">
        <f t="shared" si="3"/>
        <v>0</v>
      </c>
      <c r="F11" s="52" t="e">
        <f>MATEMATİK!C11</f>
        <v>#DIV/0!</v>
      </c>
      <c r="G11" s="53">
        <f>MATEMATİK!D11</f>
        <v>0</v>
      </c>
      <c r="H11" s="53">
        <f>MATEMATİK!E11</f>
        <v>0</v>
      </c>
      <c r="I11" s="52" t="e">
        <f>'FEN BİLİMLERİ'!C11</f>
        <v>#DIV/0!</v>
      </c>
      <c r="J11" s="52">
        <f>'FEN BİLİMLERİ'!D11</f>
        <v>0</v>
      </c>
      <c r="K11" s="52">
        <f>'FEN BİLİMLERİ'!E11</f>
        <v>0</v>
      </c>
      <c r="L11" s="52" t="e">
        <f>TÜRKÇE!C12</f>
        <v>#DIV/0!</v>
      </c>
      <c r="M11" s="52">
        <f>TÜRKÇE!D12</f>
        <v>0</v>
      </c>
      <c r="N11" s="52">
        <f>TÜRKÇE!E12</f>
        <v>0</v>
      </c>
      <c r="O11" s="52" t="e">
        <f>T.C.İNK.TAR.!C11</f>
        <v>#DIV/0!</v>
      </c>
      <c r="P11" s="52">
        <f>T.C.İNK.TAR.!D11</f>
        <v>0</v>
      </c>
      <c r="Q11" s="52">
        <f>T.C.İNK.TAR.!E11</f>
        <v>0</v>
      </c>
      <c r="R11" s="52" t="e">
        <f>DİN!C11</f>
        <v>#DIV/0!</v>
      </c>
      <c r="S11" s="52">
        <f>DİN!D11</f>
        <v>0</v>
      </c>
      <c r="T11" s="52">
        <f>DİN!E11</f>
        <v>0</v>
      </c>
      <c r="U11" s="52" t="e">
        <f>İNGİLİZCE!C11</f>
        <v>#DIV/0!</v>
      </c>
      <c r="V11" s="52">
        <f>İNGİLİZCE!D11</f>
        <v>0</v>
      </c>
      <c r="W11" s="52">
        <f>İNGİLİZCE!E11</f>
        <v>0</v>
      </c>
    </row>
    <row r="12" spans="1:23" ht="18.75" x14ac:dyDescent="0.25">
      <c r="A12" s="190"/>
      <c r="B12" s="190"/>
      <c r="C12" s="35" t="e">
        <f t="shared" si="1"/>
        <v>#DIV/0!</v>
      </c>
      <c r="D12" s="51">
        <f t="shared" si="2"/>
        <v>0</v>
      </c>
      <c r="E12" s="51">
        <f t="shared" si="3"/>
        <v>0</v>
      </c>
      <c r="F12" s="52" t="e">
        <f>MATEMATİK!C12</f>
        <v>#DIV/0!</v>
      </c>
      <c r="G12" s="53">
        <f>MATEMATİK!D12</f>
        <v>0</v>
      </c>
      <c r="H12" s="53">
        <f>MATEMATİK!E12</f>
        <v>0</v>
      </c>
      <c r="I12" s="52" t="e">
        <f>'FEN BİLİMLERİ'!C12</f>
        <v>#DIV/0!</v>
      </c>
      <c r="J12" s="52">
        <f>'FEN BİLİMLERİ'!D12</f>
        <v>0</v>
      </c>
      <c r="K12" s="52">
        <f>'FEN BİLİMLERİ'!E12</f>
        <v>0</v>
      </c>
      <c r="L12" s="52" t="e">
        <f>TÜRKÇE!C13</f>
        <v>#DIV/0!</v>
      </c>
      <c r="M12" s="52">
        <f>TÜRKÇE!D13</f>
        <v>0</v>
      </c>
      <c r="N12" s="52">
        <f>TÜRKÇE!E13</f>
        <v>0</v>
      </c>
      <c r="O12" s="52" t="e">
        <f>T.C.İNK.TAR.!C12</f>
        <v>#DIV/0!</v>
      </c>
      <c r="P12" s="52">
        <f>T.C.İNK.TAR.!D12</f>
        <v>0</v>
      </c>
      <c r="Q12" s="52">
        <f>T.C.İNK.TAR.!E12</f>
        <v>0</v>
      </c>
      <c r="R12" s="52" t="e">
        <f>DİN!C12</f>
        <v>#DIV/0!</v>
      </c>
      <c r="S12" s="52">
        <f>DİN!D12</f>
        <v>0</v>
      </c>
      <c r="T12" s="52">
        <f>DİN!E12</f>
        <v>0</v>
      </c>
      <c r="U12" s="52" t="e">
        <f>İNGİLİZCE!C12</f>
        <v>#DIV/0!</v>
      </c>
      <c r="V12" s="52">
        <f>İNGİLİZCE!D12</f>
        <v>0</v>
      </c>
      <c r="W12" s="52">
        <f>İNGİLİZCE!E12</f>
        <v>0</v>
      </c>
    </row>
    <row r="13" spans="1:23" ht="18.75" x14ac:dyDescent="0.25">
      <c r="A13" s="190"/>
      <c r="B13" s="190"/>
      <c r="C13" s="35" t="e">
        <f t="shared" si="1"/>
        <v>#DIV/0!</v>
      </c>
      <c r="D13" s="51">
        <f t="shared" si="2"/>
        <v>0</v>
      </c>
      <c r="E13" s="51">
        <f t="shared" si="3"/>
        <v>0</v>
      </c>
      <c r="F13" s="52" t="e">
        <f>MATEMATİK!C13</f>
        <v>#DIV/0!</v>
      </c>
      <c r="G13" s="53">
        <f>MATEMATİK!D13</f>
        <v>0</v>
      </c>
      <c r="H13" s="53">
        <f>MATEMATİK!E13</f>
        <v>0</v>
      </c>
      <c r="I13" s="52" t="e">
        <f>'FEN BİLİMLERİ'!C13</f>
        <v>#DIV/0!</v>
      </c>
      <c r="J13" s="52">
        <f>'FEN BİLİMLERİ'!D13</f>
        <v>0</v>
      </c>
      <c r="K13" s="52">
        <f>'FEN BİLİMLERİ'!E13</f>
        <v>0</v>
      </c>
      <c r="L13" s="52" t="e">
        <f>TÜRKÇE!C14</f>
        <v>#DIV/0!</v>
      </c>
      <c r="M13" s="52">
        <f>TÜRKÇE!D14</f>
        <v>0</v>
      </c>
      <c r="N13" s="52">
        <f>TÜRKÇE!E14</f>
        <v>0</v>
      </c>
      <c r="O13" s="52" t="e">
        <f>T.C.İNK.TAR.!C13</f>
        <v>#DIV/0!</v>
      </c>
      <c r="P13" s="52">
        <f>T.C.İNK.TAR.!D13</f>
        <v>0</v>
      </c>
      <c r="Q13" s="52">
        <f>T.C.İNK.TAR.!E13</f>
        <v>0</v>
      </c>
      <c r="R13" s="52" t="e">
        <f>DİN!C13</f>
        <v>#DIV/0!</v>
      </c>
      <c r="S13" s="52">
        <f>DİN!D13</f>
        <v>0</v>
      </c>
      <c r="T13" s="52">
        <f>DİN!E13</f>
        <v>0</v>
      </c>
      <c r="U13" s="52" t="e">
        <f>İNGİLİZCE!C13</f>
        <v>#DIV/0!</v>
      </c>
      <c r="V13" s="52">
        <f>İNGİLİZCE!D13</f>
        <v>0</v>
      </c>
      <c r="W13" s="52">
        <f>İNGİLİZCE!E13</f>
        <v>0</v>
      </c>
    </row>
    <row r="14" spans="1:23" ht="18.75" x14ac:dyDescent="0.25">
      <c r="A14" s="190"/>
      <c r="B14" s="190"/>
      <c r="C14" s="35" t="e">
        <f t="shared" si="1"/>
        <v>#DIV/0!</v>
      </c>
      <c r="D14" s="51">
        <f t="shared" si="2"/>
        <v>0</v>
      </c>
      <c r="E14" s="51">
        <f t="shared" si="3"/>
        <v>0</v>
      </c>
      <c r="F14" s="52" t="e">
        <f>MATEMATİK!C14</f>
        <v>#DIV/0!</v>
      </c>
      <c r="G14" s="53">
        <f>MATEMATİK!D14</f>
        <v>0</v>
      </c>
      <c r="H14" s="53">
        <f>MATEMATİK!E14</f>
        <v>0</v>
      </c>
      <c r="I14" s="52" t="e">
        <f>'FEN BİLİMLERİ'!C14</f>
        <v>#DIV/0!</v>
      </c>
      <c r="J14" s="52">
        <f>'FEN BİLİMLERİ'!D14</f>
        <v>0</v>
      </c>
      <c r="K14" s="52">
        <f>'FEN BİLİMLERİ'!E14</f>
        <v>0</v>
      </c>
      <c r="L14" s="52" t="e">
        <f>TÜRKÇE!C15</f>
        <v>#DIV/0!</v>
      </c>
      <c r="M14" s="52">
        <f>TÜRKÇE!D15</f>
        <v>0</v>
      </c>
      <c r="N14" s="52">
        <f>TÜRKÇE!E15</f>
        <v>0</v>
      </c>
      <c r="O14" s="52" t="e">
        <f>T.C.İNK.TAR.!C14</f>
        <v>#DIV/0!</v>
      </c>
      <c r="P14" s="52">
        <f>T.C.İNK.TAR.!D14</f>
        <v>0</v>
      </c>
      <c r="Q14" s="52">
        <f>T.C.İNK.TAR.!E14</f>
        <v>0</v>
      </c>
      <c r="R14" s="52" t="e">
        <f>DİN!C14</f>
        <v>#DIV/0!</v>
      </c>
      <c r="S14" s="52">
        <f>DİN!D14</f>
        <v>0</v>
      </c>
      <c r="T14" s="52">
        <f>DİN!E14</f>
        <v>0</v>
      </c>
      <c r="U14" s="52" t="e">
        <f>İNGİLİZCE!C14</f>
        <v>#DIV/0!</v>
      </c>
      <c r="V14" s="52">
        <f>İNGİLİZCE!D14</f>
        <v>0</v>
      </c>
      <c r="W14" s="52">
        <f>İNGİLİZCE!E14</f>
        <v>0</v>
      </c>
    </row>
    <row r="15" spans="1:23" ht="18.75" x14ac:dyDescent="0.25">
      <c r="A15" s="190"/>
      <c r="B15" s="190"/>
      <c r="C15" s="35" t="e">
        <f t="shared" si="1"/>
        <v>#DIV/0!</v>
      </c>
      <c r="D15" s="51">
        <f t="shared" si="2"/>
        <v>0</v>
      </c>
      <c r="E15" s="51">
        <f t="shared" si="3"/>
        <v>0</v>
      </c>
      <c r="F15" s="52" t="e">
        <f>MATEMATİK!C15</f>
        <v>#DIV/0!</v>
      </c>
      <c r="G15" s="53">
        <f>MATEMATİK!D15</f>
        <v>0</v>
      </c>
      <c r="H15" s="53">
        <f>MATEMATİK!E15</f>
        <v>0</v>
      </c>
      <c r="I15" s="52" t="e">
        <f>'FEN BİLİMLERİ'!C15</f>
        <v>#DIV/0!</v>
      </c>
      <c r="J15" s="52">
        <f>'FEN BİLİMLERİ'!D15</f>
        <v>0</v>
      </c>
      <c r="K15" s="52">
        <f>'FEN BİLİMLERİ'!E15</f>
        <v>0</v>
      </c>
      <c r="L15" s="52" t="e">
        <f>TÜRKÇE!C16</f>
        <v>#DIV/0!</v>
      </c>
      <c r="M15" s="52">
        <f>TÜRKÇE!D16</f>
        <v>0</v>
      </c>
      <c r="N15" s="52">
        <f>TÜRKÇE!E16</f>
        <v>0</v>
      </c>
      <c r="O15" s="52" t="e">
        <f>T.C.İNK.TAR.!C15</f>
        <v>#DIV/0!</v>
      </c>
      <c r="P15" s="52">
        <f>T.C.İNK.TAR.!D15</f>
        <v>0</v>
      </c>
      <c r="Q15" s="52">
        <f>T.C.İNK.TAR.!E15</f>
        <v>0</v>
      </c>
      <c r="R15" s="52" t="e">
        <f>DİN!C15</f>
        <v>#DIV/0!</v>
      </c>
      <c r="S15" s="52">
        <f>DİN!D15</f>
        <v>0</v>
      </c>
      <c r="T15" s="52">
        <f>DİN!E15</f>
        <v>0</v>
      </c>
      <c r="U15" s="52" t="e">
        <f>İNGİLİZCE!C15</f>
        <v>#DIV/0!</v>
      </c>
      <c r="V15" s="52">
        <f>İNGİLİZCE!D15</f>
        <v>0</v>
      </c>
      <c r="W15" s="52">
        <f>İNGİLİZCE!E15</f>
        <v>0</v>
      </c>
    </row>
    <row r="16" spans="1:23" ht="18.75" x14ac:dyDescent="0.25">
      <c r="A16" s="190"/>
      <c r="B16" s="190"/>
      <c r="C16" s="35" t="e">
        <f t="shared" si="1"/>
        <v>#DIV/0!</v>
      </c>
      <c r="D16" s="51">
        <f t="shared" si="2"/>
        <v>0</v>
      </c>
      <c r="E16" s="51">
        <f t="shared" si="3"/>
        <v>0</v>
      </c>
      <c r="F16" s="52" t="e">
        <f>MATEMATİK!C16</f>
        <v>#DIV/0!</v>
      </c>
      <c r="G16" s="53">
        <f>MATEMATİK!D16</f>
        <v>0</v>
      </c>
      <c r="H16" s="53">
        <f>MATEMATİK!E16</f>
        <v>0</v>
      </c>
      <c r="I16" s="52" t="e">
        <f>'FEN BİLİMLERİ'!C16</f>
        <v>#DIV/0!</v>
      </c>
      <c r="J16" s="52">
        <f>'FEN BİLİMLERİ'!D16</f>
        <v>0</v>
      </c>
      <c r="K16" s="52">
        <f>'FEN BİLİMLERİ'!E16</f>
        <v>0</v>
      </c>
      <c r="L16" s="52" t="e">
        <f>TÜRKÇE!C17</f>
        <v>#DIV/0!</v>
      </c>
      <c r="M16" s="52">
        <f>TÜRKÇE!D17</f>
        <v>0</v>
      </c>
      <c r="N16" s="52">
        <f>TÜRKÇE!E17</f>
        <v>0</v>
      </c>
      <c r="O16" s="52" t="e">
        <f>T.C.İNK.TAR.!C16</f>
        <v>#DIV/0!</v>
      </c>
      <c r="P16" s="52">
        <f>T.C.İNK.TAR.!D16</f>
        <v>0</v>
      </c>
      <c r="Q16" s="52">
        <f>T.C.İNK.TAR.!E16</f>
        <v>0</v>
      </c>
      <c r="R16" s="52" t="e">
        <f>DİN!C16</f>
        <v>#DIV/0!</v>
      </c>
      <c r="S16" s="52">
        <f>DİN!D16</f>
        <v>0</v>
      </c>
      <c r="T16" s="52">
        <f>DİN!E16</f>
        <v>0</v>
      </c>
      <c r="U16" s="52" t="e">
        <f>İNGİLİZCE!C16</f>
        <v>#DIV/0!</v>
      </c>
      <c r="V16" s="52">
        <f>İNGİLİZCE!D16</f>
        <v>0</v>
      </c>
      <c r="W16" s="52">
        <f>İNGİLİZCE!E16</f>
        <v>0</v>
      </c>
    </row>
    <row r="17" spans="1:23" ht="18.75" x14ac:dyDescent="0.25">
      <c r="A17" s="190"/>
      <c r="B17" s="190"/>
      <c r="C17" s="35" t="e">
        <f t="shared" si="1"/>
        <v>#DIV/0!</v>
      </c>
      <c r="D17" s="51">
        <f t="shared" si="2"/>
        <v>0</v>
      </c>
      <c r="E17" s="51">
        <f t="shared" si="3"/>
        <v>0</v>
      </c>
      <c r="F17" s="52" t="e">
        <f>MATEMATİK!C17</f>
        <v>#DIV/0!</v>
      </c>
      <c r="G17" s="53">
        <f>MATEMATİK!D17</f>
        <v>0</v>
      </c>
      <c r="H17" s="53">
        <f>MATEMATİK!E17</f>
        <v>0</v>
      </c>
      <c r="I17" s="52" t="e">
        <f>'FEN BİLİMLERİ'!C17</f>
        <v>#DIV/0!</v>
      </c>
      <c r="J17" s="52">
        <f>'FEN BİLİMLERİ'!D17</f>
        <v>0</v>
      </c>
      <c r="K17" s="52">
        <f>'FEN BİLİMLERİ'!E17</f>
        <v>0</v>
      </c>
      <c r="L17" s="52" t="e">
        <f>TÜRKÇE!C18</f>
        <v>#DIV/0!</v>
      </c>
      <c r="M17" s="52">
        <f>TÜRKÇE!D18</f>
        <v>0</v>
      </c>
      <c r="N17" s="52">
        <f>TÜRKÇE!E18</f>
        <v>0</v>
      </c>
      <c r="O17" s="52" t="e">
        <f>T.C.İNK.TAR.!C17</f>
        <v>#DIV/0!</v>
      </c>
      <c r="P17" s="52">
        <f>T.C.İNK.TAR.!D17</f>
        <v>0</v>
      </c>
      <c r="Q17" s="52">
        <f>T.C.İNK.TAR.!E17</f>
        <v>0</v>
      </c>
      <c r="R17" s="52" t="e">
        <f>DİN!C17</f>
        <v>#DIV/0!</v>
      </c>
      <c r="S17" s="52">
        <f>DİN!D17</f>
        <v>0</v>
      </c>
      <c r="T17" s="52">
        <f>DİN!E17</f>
        <v>0</v>
      </c>
      <c r="U17" s="52" t="e">
        <f>İNGİLİZCE!C17</f>
        <v>#DIV/0!</v>
      </c>
      <c r="V17" s="52">
        <f>İNGİLİZCE!D17</f>
        <v>0</v>
      </c>
      <c r="W17" s="52">
        <f>İNGİLİZCE!E17</f>
        <v>0</v>
      </c>
    </row>
    <row r="18" spans="1:23" ht="18.75" x14ac:dyDescent="0.25">
      <c r="A18" s="190"/>
      <c r="B18" s="190"/>
      <c r="C18" s="35" t="e">
        <f t="shared" si="1"/>
        <v>#DIV/0!</v>
      </c>
      <c r="D18" s="51">
        <f t="shared" si="2"/>
        <v>0</v>
      </c>
      <c r="E18" s="51">
        <f t="shared" si="3"/>
        <v>0</v>
      </c>
      <c r="F18" s="52" t="e">
        <f>MATEMATİK!C18</f>
        <v>#DIV/0!</v>
      </c>
      <c r="G18" s="53">
        <f>MATEMATİK!D18</f>
        <v>0</v>
      </c>
      <c r="H18" s="53">
        <f>MATEMATİK!E18</f>
        <v>0</v>
      </c>
      <c r="I18" s="52" t="e">
        <f>'FEN BİLİMLERİ'!C18</f>
        <v>#DIV/0!</v>
      </c>
      <c r="J18" s="52">
        <f>'FEN BİLİMLERİ'!D18</f>
        <v>0</v>
      </c>
      <c r="K18" s="52">
        <f>'FEN BİLİMLERİ'!E18</f>
        <v>0</v>
      </c>
      <c r="L18" s="52" t="e">
        <f>TÜRKÇE!C19</f>
        <v>#DIV/0!</v>
      </c>
      <c r="M18" s="52">
        <f>TÜRKÇE!D19</f>
        <v>0</v>
      </c>
      <c r="N18" s="52">
        <f>TÜRKÇE!E19</f>
        <v>0</v>
      </c>
      <c r="O18" s="52" t="e">
        <f>T.C.İNK.TAR.!C18</f>
        <v>#DIV/0!</v>
      </c>
      <c r="P18" s="52">
        <f>T.C.İNK.TAR.!D18</f>
        <v>0</v>
      </c>
      <c r="Q18" s="52">
        <f>T.C.İNK.TAR.!E18</f>
        <v>0</v>
      </c>
      <c r="R18" s="52" t="e">
        <f>DİN!C18</f>
        <v>#DIV/0!</v>
      </c>
      <c r="S18" s="52">
        <f>DİN!D18</f>
        <v>0</v>
      </c>
      <c r="T18" s="52">
        <f>DİN!E18</f>
        <v>0</v>
      </c>
      <c r="U18" s="52" t="e">
        <f>İNGİLİZCE!C18</f>
        <v>#DIV/0!</v>
      </c>
      <c r="V18" s="52">
        <f>İNGİLİZCE!D18</f>
        <v>0</v>
      </c>
      <c r="W18" s="52">
        <f>İNGİLİZCE!E18</f>
        <v>0</v>
      </c>
    </row>
    <row r="19" spans="1:23" ht="18.75" x14ac:dyDescent="0.25">
      <c r="A19" s="190"/>
      <c r="B19" s="190"/>
      <c r="C19" s="35" t="e">
        <f t="shared" si="1"/>
        <v>#DIV/0!</v>
      </c>
      <c r="D19" s="51">
        <f t="shared" si="2"/>
        <v>0</v>
      </c>
      <c r="E19" s="51">
        <f t="shared" si="3"/>
        <v>0</v>
      </c>
      <c r="F19" s="52" t="e">
        <f>MATEMATİK!C19</f>
        <v>#DIV/0!</v>
      </c>
      <c r="G19" s="53">
        <f>MATEMATİK!D19</f>
        <v>0</v>
      </c>
      <c r="H19" s="53">
        <f>MATEMATİK!E19</f>
        <v>0</v>
      </c>
      <c r="I19" s="52" t="e">
        <f>'FEN BİLİMLERİ'!C19</f>
        <v>#DIV/0!</v>
      </c>
      <c r="J19" s="52">
        <f>'FEN BİLİMLERİ'!D19</f>
        <v>0</v>
      </c>
      <c r="K19" s="52">
        <f>'FEN BİLİMLERİ'!E19</f>
        <v>0</v>
      </c>
      <c r="L19" s="52" t="e">
        <f>TÜRKÇE!C20</f>
        <v>#DIV/0!</v>
      </c>
      <c r="M19" s="52">
        <f>TÜRKÇE!D20</f>
        <v>0</v>
      </c>
      <c r="N19" s="52">
        <f>TÜRKÇE!E20</f>
        <v>0</v>
      </c>
      <c r="O19" s="52" t="e">
        <f>T.C.İNK.TAR.!C19</f>
        <v>#DIV/0!</v>
      </c>
      <c r="P19" s="52">
        <f>T.C.İNK.TAR.!D19</f>
        <v>0</v>
      </c>
      <c r="Q19" s="52">
        <f>T.C.İNK.TAR.!E19</f>
        <v>0</v>
      </c>
      <c r="R19" s="52" t="e">
        <f>DİN!C19</f>
        <v>#DIV/0!</v>
      </c>
      <c r="S19" s="52">
        <f>DİN!D19</f>
        <v>0</v>
      </c>
      <c r="T19" s="52">
        <f>DİN!E19</f>
        <v>0</v>
      </c>
      <c r="U19" s="52" t="e">
        <f>İNGİLİZCE!C19</f>
        <v>#DIV/0!</v>
      </c>
      <c r="V19" s="52">
        <f>İNGİLİZCE!D19</f>
        <v>0</v>
      </c>
      <c r="W19" s="52">
        <f>İNGİLİZCE!E19</f>
        <v>0</v>
      </c>
    </row>
    <row r="20" spans="1:23" ht="18.75" x14ac:dyDescent="0.25">
      <c r="A20" s="190"/>
      <c r="B20" s="190"/>
      <c r="C20" s="35" t="e">
        <f t="shared" si="1"/>
        <v>#DIV/0!</v>
      </c>
      <c r="D20" s="51">
        <f t="shared" si="2"/>
        <v>0</v>
      </c>
      <c r="E20" s="51">
        <f t="shared" si="3"/>
        <v>0</v>
      </c>
      <c r="F20" s="52" t="e">
        <f>MATEMATİK!C20</f>
        <v>#DIV/0!</v>
      </c>
      <c r="G20" s="53">
        <f>MATEMATİK!D20</f>
        <v>0</v>
      </c>
      <c r="H20" s="53">
        <f>MATEMATİK!E20</f>
        <v>0</v>
      </c>
      <c r="I20" s="52" t="e">
        <f>'FEN BİLİMLERİ'!C20</f>
        <v>#DIV/0!</v>
      </c>
      <c r="J20" s="52">
        <f>'FEN BİLİMLERİ'!D20</f>
        <v>0</v>
      </c>
      <c r="K20" s="52">
        <f>'FEN BİLİMLERİ'!E20</f>
        <v>0</v>
      </c>
      <c r="L20" s="52" t="e">
        <f>TÜRKÇE!C21</f>
        <v>#DIV/0!</v>
      </c>
      <c r="M20" s="52">
        <f>TÜRKÇE!D21</f>
        <v>0</v>
      </c>
      <c r="N20" s="52">
        <f>TÜRKÇE!E21</f>
        <v>0</v>
      </c>
      <c r="O20" s="52" t="e">
        <f>T.C.İNK.TAR.!C20</f>
        <v>#DIV/0!</v>
      </c>
      <c r="P20" s="52">
        <f>T.C.İNK.TAR.!D20</f>
        <v>0</v>
      </c>
      <c r="Q20" s="52">
        <f>T.C.İNK.TAR.!E20</f>
        <v>0</v>
      </c>
      <c r="R20" s="52" t="e">
        <f>DİN!C20</f>
        <v>#DIV/0!</v>
      </c>
      <c r="S20" s="52">
        <f>DİN!D20</f>
        <v>0</v>
      </c>
      <c r="T20" s="52">
        <f>DİN!E20</f>
        <v>0</v>
      </c>
      <c r="U20" s="52" t="e">
        <f>İNGİLİZCE!C20</f>
        <v>#DIV/0!</v>
      </c>
      <c r="V20" s="52">
        <f>İNGİLİZCE!D20</f>
        <v>0</v>
      </c>
      <c r="W20" s="52">
        <f>İNGİLİZCE!E20</f>
        <v>0</v>
      </c>
    </row>
    <row r="21" spans="1:23" ht="18.75" x14ac:dyDescent="0.25">
      <c r="A21" s="190"/>
      <c r="B21" s="190"/>
      <c r="C21" s="35" t="e">
        <f t="shared" si="1"/>
        <v>#DIV/0!</v>
      </c>
      <c r="D21" s="51">
        <f t="shared" si="2"/>
        <v>0</v>
      </c>
      <c r="E21" s="51">
        <f t="shared" si="3"/>
        <v>0</v>
      </c>
      <c r="F21" s="52" t="e">
        <f>MATEMATİK!C21</f>
        <v>#DIV/0!</v>
      </c>
      <c r="G21" s="53">
        <f>MATEMATİK!D21</f>
        <v>0</v>
      </c>
      <c r="H21" s="53">
        <f>MATEMATİK!E21</f>
        <v>0</v>
      </c>
      <c r="I21" s="52" t="e">
        <f>'FEN BİLİMLERİ'!C21</f>
        <v>#DIV/0!</v>
      </c>
      <c r="J21" s="52">
        <f>'FEN BİLİMLERİ'!D21</f>
        <v>0</v>
      </c>
      <c r="K21" s="52">
        <f>'FEN BİLİMLERİ'!E21</f>
        <v>0</v>
      </c>
      <c r="L21" s="52" t="e">
        <f>TÜRKÇE!C22</f>
        <v>#DIV/0!</v>
      </c>
      <c r="M21" s="52">
        <f>TÜRKÇE!D22</f>
        <v>0</v>
      </c>
      <c r="N21" s="52">
        <f>TÜRKÇE!E22</f>
        <v>0</v>
      </c>
      <c r="O21" s="52" t="e">
        <f>T.C.İNK.TAR.!C21</f>
        <v>#DIV/0!</v>
      </c>
      <c r="P21" s="52">
        <f>T.C.İNK.TAR.!D21</f>
        <v>0</v>
      </c>
      <c r="Q21" s="52">
        <f>T.C.İNK.TAR.!E21</f>
        <v>0</v>
      </c>
      <c r="R21" s="52" t="e">
        <f>DİN!C21</f>
        <v>#DIV/0!</v>
      </c>
      <c r="S21" s="52">
        <f>DİN!D21</f>
        <v>0</v>
      </c>
      <c r="T21" s="52">
        <f>DİN!E21</f>
        <v>0</v>
      </c>
      <c r="U21" s="52" t="e">
        <f>İNGİLİZCE!C21</f>
        <v>#DIV/0!</v>
      </c>
      <c r="V21" s="52">
        <f>İNGİLİZCE!D21</f>
        <v>0</v>
      </c>
      <c r="W21" s="52">
        <f>İNGİLİZCE!E21</f>
        <v>0</v>
      </c>
    </row>
    <row r="22" spans="1:23" ht="18.75" x14ac:dyDescent="0.25">
      <c r="A22" s="190"/>
      <c r="B22" s="190"/>
      <c r="C22" s="35" t="e">
        <f t="shared" si="1"/>
        <v>#DIV/0!</v>
      </c>
      <c r="D22" s="51">
        <f t="shared" si="2"/>
        <v>0</v>
      </c>
      <c r="E22" s="51">
        <f t="shared" si="3"/>
        <v>0</v>
      </c>
      <c r="F22" s="52" t="e">
        <f>MATEMATİK!C22</f>
        <v>#DIV/0!</v>
      </c>
      <c r="G22" s="53">
        <f>MATEMATİK!D22</f>
        <v>0</v>
      </c>
      <c r="H22" s="53">
        <f>MATEMATİK!E22</f>
        <v>0</v>
      </c>
      <c r="I22" s="52" t="e">
        <f>'FEN BİLİMLERİ'!C22</f>
        <v>#DIV/0!</v>
      </c>
      <c r="J22" s="52">
        <f>'FEN BİLİMLERİ'!D22</f>
        <v>0</v>
      </c>
      <c r="K22" s="52">
        <f>'FEN BİLİMLERİ'!E22</f>
        <v>0</v>
      </c>
      <c r="L22" s="52" t="e">
        <f>TÜRKÇE!C23</f>
        <v>#DIV/0!</v>
      </c>
      <c r="M22" s="52">
        <f>TÜRKÇE!D23</f>
        <v>0</v>
      </c>
      <c r="N22" s="52">
        <f>TÜRKÇE!E23</f>
        <v>0</v>
      </c>
      <c r="O22" s="52" t="e">
        <f>T.C.İNK.TAR.!C22</f>
        <v>#DIV/0!</v>
      </c>
      <c r="P22" s="52">
        <f>T.C.İNK.TAR.!D22</f>
        <v>0</v>
      </c>
      <c r="Q22" s="52">
        <f>T.C.İNK.TAR.!E22</f>
        <v>0</v>
      </c>
      <c r="R22" s="52" t="e">
        <f>DİN!C22</f>
        <v>#DIV/0!</v>
      </c>
      <c r="S22" s="52">
        <f>DİN!D22</f>
        <v>0</v>
      </c>
      <c r="T22" s="52">
        <f>DİN!E22</f>
        <v>0</v>
      </c>
      <c r="U22" s="52" t="e">
        <f>İNGİLİZCE!C22</f>
        <v>#DIV/0!</v>
      </c>
      <c r="V22" s="52">
        <f>İNGİLİZCE!D22</f>
        <v>0</v>
      </c>
      <c r="W22" s="52">
        <f>İNGİLİZCE!E22</f>
        <v>0</v>
      </c>
    </row>
    <row r="23" spans="1:23" ht="18.75" x14ac:dyDescent="0.25">
      <c r="A23" s="190"/>
      <c r="B23" s="190"/>
      <c r="C23" s="35" t="e">
        <f t="shared" si="1"/>
        <v>#DIV/0!</v>
      </c>
      <c r="D23" s="51">
        <f t="shared" si="2"/>
        <v>0</v>
      </c>
      <c r="E23" s="51">
        <f t="shared" si="3"/>
        <v>0</v>
      </c>
      <c r="F23" s="52" t="e">
        <f>MATEMATİK!C23</f>
        <v>#DIV/0!</v>
      </c>
      <c r="G23" s="53">
        <f>MATEMATİK!D23</f>
        <v>0</v>
      </c>
      <c r="H23" s="53">
        <f>MATEMATİK!E23</f>
        <v>0</v>
      </c>
      <c r="I23" s="52" t="e">
        <f>'FEN BİLİMLERİ'!C23</f>
        <v>#DIV/0!</v>
      </c>
      <c r="J23" s="52">
        <f>'FEN BİLİMLERİ'!D23</f>
        <v>0</v>
      </c>
      <c r="K23" s="52">
        <f>'FEN BİLİMLERİ'!E23</f>
        <v>0</v>
      </c>
      <c r="L23" s="52" t="e">
        <f>TÜRKÇE!C24</f>
        <v>#DIV/0!</v>
      </c>
      <c r="M23" s="52">
        <f>TÜRKÇE!D24</f>
        <v>0</v>
      </c>
      <c r="N23" s="52">
        <f>TÜRKÇE!E24</f>
        <v>0</v>
      </c>
      <c r="O23" s="52" t="e">
        <f>T.C.İNK.TAR.!C23</f>
        <v>#DIV/0!</v>
      </c>
      <c r="P23" s="52">
        <f>T.C.İNK.TAR.!D23</f>
        <v>0</v>
      </c>
      <c r="Q23" s="52">
        <f>T.C.İNK.TAR.!E23</f>
        <v>0</v>
      </c>
      <c r="R23" s="52" t="e">
        <f>DİN!C23</f>
        <v>#DIV/0!</v>
      </c>
      <c r="S23" s="52">
        <f>DİN!D23</f>
        <v>0</v>
      </c>
      <c r="T23" s="52">
        <f>DİN!E23</f>
        <v>0</v>
      </c>
      <c r="U23" s="52" t="e">
        <f>İNGİLİZCE!C23</f>
        <v>#DIV/0!</v>
      </c>
      <c r="V23" s="52">
        <f>İNGİLİZCE!D23</f>
        <v>0</v>
      </c>
      <c r="W23" s="52">
        <f>İNGİLİZCE!E23</f>
        <v>0</v>
      </c>
    </row>
    <row r="24" spans="1:23" ht="18.75" x14ac:dyDescent="0.25">
      <c r="A24" s="190"/>
      <c r="B24" s="190"/>
      <c r="C24" s="35" t="e">
        <f t="shared" si="1"/>
        <v>#DIV/0!</v>
      </c>
      <c r="D24" s="51">
        <f t="shared" si="2"/>
        <v>0</v>
      </c>
      <c r="E24" s="51">
        <f t="shared" si="3"/>
        <v>0</v>
      </c>
      <c r="F24" s="52" t="e">
        <f>MATEMATİK!C24</f>
        <v>#DIV/0!</v>
      </c>
      <c r="G24" s="53">
        <f>MATEMATİK!D24</f>
        <v>0</v>
      </c>
      <c r="H24" s="53">
        <f>MATEMATİK!E24</f>
        <v>0</v>
      </c>
      <c r="I24" s="52" t="e">
        <f>'FEN BİLİMLERİ'!C24</f>
        <v>#DIV/0!</v>
      </c>
      <c r="J24" s="52">
        <f>'FEN BİLİMLERİ'!D24</f>
        <v>0</v>
      </c>
      <c r="K24" s="52">
        <f>'FEN BİLİMLERİ'!E24</f>
        <v>0</v>
      </c>
      <c r="L24" s="52" t="e">
        <f>TÜRKÇE!C25</f>
        <v>#DIV/0!</v>
      </c>
      <c r="M24" s="52">
        <f>TÜRKÇE!D25</f>
        <v>0</v>
      </c>
      <c r="N24" s="52">
        <f>TÜRKÇE!E25</f>
        <v>0</v>
      </c>
      <c r="O24" s="52" t="e">
        <f>T.C.İNK.TAR.!C24</f>
        <v>#DIV/0!</v>
      </c>
      <c r="P24" s="52">
        <f>T.C.İNK.TAR.!D24</f>
        <v>0</v>
      </c>
      <c r="Q24" s="52">
        <f>T.C.İNK.TAR.!E24</f>
        <v>0</v>
      </c>
      <c r="R24" s="52" t="e">
        <f>DİN!C24</f>
        <v>#DIV/0!</v>
      </c>
      <c r="S24" s="52">
        <f>DİN!D24</f>
        <v>0</v>
      </c>
      <c r="T24" s="52">
        <f>DİN!E24</f>
        <v>0</v>
      </c>
      <c r="U24" s="52" t="e">
        <f>İNGİLİZCE!C24</f>
        <v>#DIV/0!</v>
      </c>
      <c r="V24" s="52">
        <f>İNGİLİZCE!D24</f>
        <v>0</v>
      </c>
      <c r="W24" s="52">
        <f>İNGİLİZCE!E24</f>
        <v>0</v>
      </c>
    </row>
    <row r="25" spans="1:23" ht="18.75" x14ac:dyDescent="0.25">
      <c r="A25" s="190"/>
      <c r="B25" s="190"/>
      <c r="C25" s="35" t="e">
        <f t="shared" si="1"/>
        <v>#DIV/0!</v>
      </c>
      <c r="D25" s="51">
        <f t="shared" si="2"/>
        <v>0</v>
      </c>
      <c r="E25" s="51">
        <f t="shared" si="3"/>
        <v>0</v>
      </c>
      <c r="F25" s="52" t="e">
        <f>MATEMATİK!C25</f>
        <v>#DIV/0!</v>
      </c>
      <c r="G25" s="53">
        <f>MATEMATİK!D25</f>
        <v>0</v>
      </c>
      <c r="H25" s="53">
        <f>MATEMATİK!E25</f>
        <v>0</v>
      </c>
      <c r="I25" s="52" t="e">
        <f>'FEN BİLİMLERİ'!C25</f>
        <v>#DIV/0!</v>
      </c>
      <c r="J25" s="52">
        <f>'FEN BİLİMLERİ'!D25</f>
        <v>0</v>
      </c>
      <c r="K25" s="52">
        <f>'FEN BİLİMLERİ'!E25</f>
        <v>0</v>
      </c>
      <c r="L25" s="52" t="e">
        <f>TÜRKÇE!C26</f>
        <v>#DIV/0!</v>
      </c>
      <c r="M25" s="52">
        <f>TÜRKÇE!D26</f>
        <v>0</v>
      </c>
      <c r="N25" s="52">
        <f>TÜRKÇE!E26</f>
        <v>0</v>
      </c>
      <c r="O25" s="52" t="e">
        <f>T.C.İNK.TAR.!C25</f>
        <v>#DIV/0!</v>
      </c>
      <c r="P25" s="52">
        <f>T.C.İNK.TAR.!D25</f>
        <v>0</v>
      </c>
      <c r="Q25" s="52">
        <f>T.C.İNK.TAR.!E25</f>
        <v>0</v>
      </c>
      <c r="R25" s="52" t="e">
        <f>DİN!C25</f>
        <v>#DIV/0!</v>
      </c>
      <c r="S25" s="52">
        <f>DİN!D25</f>
        <v>0</v>
      </c>
      <c r="T25" s="52">
        <f>DİN!E25</f>
        <v>0</v>
      </c>
      <c r="U25" s="52" t="e">
        <f>İNGİLİZCE!C25</f>
        <v>#DIV/0!</v>
      </c>
      <c r="V25" s="52">
        <f>İNGİLİZCE!D25</f>
        <v>0</v>
      </c>
      <c r="W25" s="52">
        <f>İNGİLİZCE!E25</f>
        <v>0</v>
      </c>
    </row>
    <row r="26" spans="1:23" ht="18.75" x14ac:dyDescent="0.25">
      <c r="A26" s="190"/>
      <c r="B26" s="190"/>
      <c r="C26" s="35" t="e">
        <f t="shared" si="1"/>
        <v>#DIV/0!</v>
      </c>
      <c r="D26" s="51">
        <f t="shared" si="2"/>
        <v>0</v>
      </c>
      <c r="E26" s="51">
        <f t="shared" si="3"/>
        <v>0</v>
      </c>
      <c r="F26" s="52" t="e">
        <f>MATEMATİK!C26</f>
        <v>#DIV/0!</v>
      </c>
      <c r="G26" s="53">
        <f>MATEMATİK!D26</f>
        <v>0</v>
      </c>
      <c r="H26" s="53">
        <f>MATEMATİK!E26</f>
        <v>0</v>
      </c>
      <c r="I26" s="52" t="e">
        <f>'FEN BİLİMLERİ'!C26</f>
        <v>#DIV/0!</v>
      </c>
      <c r="J26" s="52">
        <f>'FEN BİLİMLERİ'!D26</f>
        <v>0</v>
      </c>
      <c r="K26" s="52">
        <f>'FEN BİLİMLERİ'!E26</f>
        <v>0</v>
      </c>
      <c r="L26" s="52" t="e">
        <f>TÜRKÇE!C27</f>
        <v>#DIV/0!</v>
      </c>
      <c r="M26" s="52">
        <f>TÜRKÇE!D27</f>
        <v>0</v>
      </c>
      <c r="N26" s="52">
        <f>TÜRKÇE!E27</f>
        <v>0</v>
      </c>
      <c r="O26" s="52" t="e">
        <f>T.C.İNK.TAR.!C26</f>
        <v>#DIV/0!</v>
      </c>
      <c r="P26" s="52">
        <f>T.C.İNK.TAR.!D26</f>
        <v>0</v>
      </c>
      <c r="Q26" s="52">
        <f>T.C.İNK.TAR.!E26</f>
        <v>0</v>
      </c>
      <c r="R26" s="52" t="e">
        <f>DİN!C26</f>
        <v>#DIV/0!</v>
      </c>
      <c r="S26" s="52">
        <f>DİN!D26</f>
        <v>0</v>
      </c>
      <c r="T26" s="52">
        <f>DİN!E26</f>
        <v>0</v>
      </c>
      <c r="U26" s="52" t="e">
        <f>İNGİLİZCE!C26</f>
        <v>#DIV/0!</v>
      </c>
      <c r="V26" s="52">
        <f>İNGİLİZCE!D26</f>
        <v>0</v>
      </c>
      <c r="W26" s="52">
        <f>İNGİLİZCE!E26</f>
        <v>0</v>
      </c>
    </row>
    <row r="27" spans="1:23" ht="18.75" x14ac:dyDescent="0.25">
      <c r="A27" s="190"/>
      <c r="B27" s="190"/>
      <c r="C27" s="35" t="e">
        <f t="shared" si="1"/>
        <v>#DIV/0!</v>
      </c>
      <c r="D27" s="51">
        <f t="shared" si="2"/>
        <v>0</v>
      </c>
      <c r="E27" s="51">
        <f t="shared" si="3"/>
        <v>0</v>
      </c>
      <c r="F27" s="52" t="e">
        <f>MATEMATİK!C27</f>
        <v>#DIV/0!</v>
      </c>
      <c r="G27" s="53">
        <f>MATEMATİK!D27</f>
        <v>0</v>
      </c>
      <c r="H27" s="53">
        <f>MATEMATİK!E27</f>
        <v>0</v>
      </c>
      <c r="I27" s="52" t="e">
        <f>'FEN BİLİMLERİ'!C27</f>
        <v>#DIV/0!</v>
      </c>
      <c r="J27" s="52">
        <f>'FEN BİLİMLERİ'!D27</f>
        <v>0</v>
      </c>
      <c r="K27" s="52">
        <f>'FEN BİLİMLERİ'!E27</f>
        <v>0</v>
      </c>
      <c r="L27" s="52" t="e">
        <f>TÜRKÇE!C28</f>
        <v>#DIV/0!</v>
      </c>
      <c r="M27" s="52">
        <f>TÜRKÇE!D28</f>
        <v>0</v>
      </c>
      <c r="N27" s="52">
        <f>TÜRKÇE!E28</f>
        <v>0</v>
      </c>
      <c r="O27" s="52" t="e">
        <f>T.C.İNK.TAR.!C27</f>
        <v>#DIV/0!</v>
      </c>
      <c r="P27" s="52">
        <f>T.C.İNK.TAR.!D27</f>
        <v>0</v>
      </c>
      <c r="Q27" s="52">
        <f>T.C.İNK.TAR.!E27</f>
        <v>0</v>
      </c>
      <c r="R27" s="52" t="e">
        <f>DİN!C27</f>
        <v>#DIV/0!</v>
      </c>
      <c r="S27" s="52">
        <f>DİN!D27</f>
        <v>0</v>
      </c>
      <c r="T27" s="52">
        <f>DİN!E27</f>
        <v>0</v>
      </c>
      <c r="U27" s="52" t="e">
        <f>İNGİLİZCE!C27</f>
        <v>#DIV/0!</v>
      </c>
      <c r="V27" s="52">
        <f>İNGİLİZCE!D27</f>
        <v>0</v>
      </c>
      <c r="W27" s="52">
        <f>İNGİLİZCE!E27</f>
        <v>0</v>
      </c>
    </row>
    <row r="28" spans="1:23" ht="18.75" x14ac:dyDescent="0.25">
      <c r="A28" s="190"/>
      <c r="B28" s="190"/>
      <c r="C28" s="35" t="e">
        <f t="shared" si="1"/>
        <v>#DIV/0!</v>
      </c>
      <c r="D28" s="51">
        <f t="shared" si="2"/>
        <v>0</v>
      </c>
      <c r="E28" s="51">
        <f t="shared" si="3"/>
        <v>0</v>
      </c>
      <c r="F28" s="52" t="e">
        <f>MATEMATİK!C28</f>
        <v>#DIV/0!</v>
      </c>
      <c r="G28" s="53">
        <f>MATEMATİK!D28</f>
        <v>0</v>
      </c>
      <c r="H28" s="53">
        <f>MATEMATİK!E28</f>
        <v>0</v>
      </c>
      <c r="I28" s="52" t="e">
        <f>'FEN BİLİMLERİ'!C28</f>
        <v>#DIV/0!</v>
      </c>
      <c r="J28" s="52">
        <f>'FEN BİLİMLERİ'!D28</f>
        <v>0</v>
      </c>
      <c r="K28" s="52">
        <f>'FEN BİLİMLERİ'!E28</f>
        <v>0</v>
      </c>
      <c r="L28" s="52" t="e">
        <f>TÜRKÇE!C29</f>
        <v>#DIV/0!</v>
      </c>
      <c r="M28" s="52">
        <f>TÜRKÇE!D29</f>
        <v>0</v>
      </c>
      <c r="N28" s="52">
        <f>TÜRKÇE!E29</f>
        <v>0</v>
      </c>
      <c r="O28" s="52" t="e">
        <f>T.C.İNK.TAR.!C28</f>
        <v>#DIV/0!</v>
      </c>
      <c r="P28" s="52">
        <f>T.C.İNK.TAR.!D28</f>
        <v>0</v>
      </c>
      <c r="Q28" s="52">
        <f>T.C.İNK.TAR.!E28</f>
        <v>0</v>
      </c>
      <c r="R28" s="52" t="e">
        <f>DİN!C28</f>
        <v>#DIV/0!</v>
      </c>
      <c r="S28" s="52">
        <f>DİN!D28</f>
        <v>0</v>
      </c>
      <c r="T28" s="52">
        <f>DİN!E28</f>
        <v>0</v>
      </c>
      <c r="U28" s="52" t="e">
        <f>İNGİLİZCE!C28</f>
        <v>#DIV/0!</v>
      </c>
      <c r="V28" s="52">
        <f>İNGİLİZCE!D28</f>
        <v>0</v>
      </c>
      <c r="W28" s="52">
        <f>İNGİLİZCE!E28</f>
        <v>0</v>
      </c>
    </row>
    <row r="29" spans="1:23" ht="18.75" x14ac:dyDescent="0.25">
      <c r="A29" s="190"/>
      <c r="B29" s="190"/>
      <c r="C29" s="35" t="e">
        <f t="shared" si="1"/>
        <v>#DIV/0!</v>
      </c>
      <c r="D29" s="51">
        <f t="shared" si="2"/>
        <v>0</v>
      </c>
      <c r="E29" s="51">
        <f t="shared" si="3"/>
        <v>0</v>
      </c>
      <c r="F29" s="52" t="e">
        <f>MATEMATİK!C29</f>
        <v>#DIV/0!</v>
      </c>
      <c r="G29" s="53">
        <f>MATEMATİK!D29</f>
        <v>0</v>
      </c>
      <c r="H29" s="53">
        <f>MATEMATİK!E29</f>
        <v>0</v>
      </c>
      <c r="I29" s="52" t="e">
        <f>'FEN BİLİMLERİ'!C29</f>
        <v>#DIV/0!</v>
      </c>
      <c r="J29" s="52">
        <f>'FEN BİLİMLERİ'!D29</f>
        <v>0</v>
      </c>
      <c r="K29" s="52">
        <f>'FEN BİLİMLERİ'!E29</f>
        <v>0</v>
      </c>
      <c r="L29" s="52" t="e">
        <f>TÜRKÇE!C30</f>
        <v>#DIV/0!</v>
      </c>
      <c r="M29" s="52">
        <f>TÜRKÇE!D30</f>
        <v>0</v>
      </c>
      <c r="N29" s="52">
        <f>TÜRKÇE!E30</f>
        <v>0</v>
      </c>
      <c r="O29" s="52" t="e">
        <f>T.C.İNK.TAR.!C29</f>
        <v>#DIV/0!</v>
      </c>
      <c r="P29" s="52">
        <f>T.C.İNK.TAR.!D29</f>
        <v>0</v>
      </c>
      <c r="Q29" s="52">
        <f>T.C.İNK.TAR.!E29</f>
        <v>0</v>
      </c>
      <c r="R29" s="52" t="e">
        <f>DİN!C29</f>
        <v>#DIV/0!</v>
      </c>
      <c r="S29" s="52">
        <f>DİN!D29</f>
        <v>0</v>
      </c>
      <c r="T29" s="52">
        <f>DİN!E29</f>
        <v>0</v>
      </c>
      <c r="U29" s="52" t="e">
        <f>İNGİLİZCE!C29</f>
        <v>#DIV/0!</v>
      </c>
      <c r="V29" s="52">
        <f>İNGİLİZCE!D29</f>
        <v>0</v>
      </c>
      <c r="W29" s="52">
        <f>İNGİLİZCE!E29</f>
        <v>0</v>
      </c>
    </row>
    <row r="30" spans="1:23" ht="18.75" x14ac:dyDescent="0.25">
      <c r="A30" s="190"/>
      <c r="B30" s="190"/>
      <c r="C30" s="35" t="e">
        <f t="shared" si="1"/>
        <v>#DIV/0!</v>
      </c>
      <c r="D30" s="51">
        <f t="shared" si="2"/>
        <v>0</v>
      </c>
      <c r="E30" s="51">
        <f t="shared" si="3"/>
        <v>0</v>
      </c>
      <c r="F30" s="52" t="e">
        <f>MATEMATİK!C30</f>
        <v>#DIV/0!</v>
      </c>
      <c r="G30" s="53">
        <f>MATEMATİK!D30</f>
        <v>0</v>
      </c>
      <c r="H30" s="53">
        <f>MATEMATİK!E30</f>
        <v>0</v>
      </c>
      <c r="I30" s="52" t="e">
        <f>'FEN BİLİMLERİ'!C30</f>
        <v>#DIV/0!</v>
      </c>
      <c r="J30" s="52">
        <f>'FEN BİLİMLERİ'!D30</f>
        <v>0</v>
      </c>
      <c r="K30" s="52">
        <f>'FEN BİLİMLERİ'!E30</f>
        <v>0</v>
      </c>
      <c r="L30" s="52" t="e">
        <f>TÜRKÇE!C31</f>
        <v>#DIV/0!</v>
      </c>
      <c r="M30" s="52">
        <f>TÜRKÇE!D31</f>
        <v>0</v>
      </c>
      <c r="N30" s="52">
        <f>TÜRKÇE!E31</f>
        <v>0</v>
      </c>
      <c r="O30" s="52" t="e">
        <f>T.C.İNK.TAR.!C30</f>
        <v>#DIV/0!</v>
      </c>
      <c r="P30" s="52">
        <f>T.C.İNK.TAR.!D30</f>
        <v>0</v>
      </c>
      <c r="Q30" s="52">
        <f>T.C.İNK.TAR.!E30</f>
        <v>0</v>
      </c>
      <c r="R30" s="52" t="e">
        <f>DİN!C30</f>
        <v>#DIV/0!</v>
      </c>
      <c r="S30" s="52">
        <f>DİN!D30</f>
        <v>0</v>
      </c>
      <c r="T30" s="52">
        <f>DİN!E30</f>
        <v>0</v>
      </c>
      <c r="U30" s="52" t="e">
        <f>İNGİLİZCE!C30</f>
        <v>#DIV/0!</v>
      </c>
      <c r="V30" s="52">
        <f>İNGİLİZCE!D30</f>
        <v>0</v>
      </c>
      <c r="W30" s="52">
        <f>İNGİLİZCE!E30</f>
        <v>0</v>
      </c>
    </row>
    <row r="31" spans="1:23" ht="18.75" x14ac:dyDescent="0.25">
      <c r="A31" s="190"/>
      <c r="B31" s="190"/>
      <c r="C31" s="35" t="e">
        <f t="shared" si="1"/>
        <v>#DIV/0!</v>
      </c>
      <c r="D31" s="51">
        <f t="shared" si="2"/>
        <v>0</v>
      </c>
      <c r="E31" s="51">
        <f t="shared" si="3"/>
        <v>0</v>
      </c>
      <c r="F31" s="52" t="e">
        <f>MATEMATİK!C31</f>
        <v>#DIV/0!</v>
      </c>
      <c r="G31" s="53">
        <f>MATEMATİK!D31</f>
        <v>0</v>
      </c>
      <c r="H31" s="53">
        <f>MATEMATİK!E31</f>
        <v>0</v>
      </c>
      <c r="I31" s="52" t="e">
        <f>'FEN BİLİMLERİ'!C31</f>
        <v>#DIV/0!</v>
      </c>
      <c r="J31" s="52">
        <f>'FEN BİLİMLERİ'!D31</f>
        <v>0</v>
      </c>
      <c r="K31" s="52">
        <f>'FEN BİLİMLERİ'!E31</f>
        <v>0</v>
      </c>
      <c r="L31" s="52" t="e">
        <f>TÜRKÇE!C32</f>
        <v>#DIV/0!</v>
      </c>
      <c r="M31" s="52">
        <f>TÜRKÇE!D32</f>
        <v>0</v>
      </c>
      <c r="N31" s="52">
        <f>TÜRKÇE!E32</f>
        <v>0</v>
      </c>
      <c r="O31" s="52" t="e">
        <f>T.C.İNK.TAR.!C31</f>
        <v>#DIV/0!</v>
      </c>
      <c r="P31" s="52">
        <f>T.C.İNK.TAR.!D31</f>
        <v>0</v>
      </c>
      <c r="Q31" s="52">
        <f>T.C.İNK.TAR.!E31</f>
        <v>0</v>
      </c>
      <c r="R31" s="52" t="e">
        <f>DİN!C31</f>
        <v>#DIV/0!</v>
      </c>
      <c r="S31" s="52">
        <f>DİN!D31</f>
        <v>0</v>
      </c>
      <c r="T31" s="52">
        <f>DİN!E31</f>
        <v>0</v>
      </c>
      <c r="U31" s="52" t="e">
        <f>İNGİLİZCE!C31</f>
        <v>#DIV/0!</v>
      </c>
      <c r="V31" s="52">
        <f>İNGİLİZCE!D31</f>
        <v>0</v>
      </c>
      <c r="W31" s="52">
        <f>İNGİLİZCE!E31</f>
        <v>0</v>
      </c>
    </row>
    <row r="32" spans="1:23" ht="18.75" x14ac:dyDescent="0.25">
      <c r="A32" s="190"/>
      <c r="B32" s="190"/>
      <c r="C32" s="35" t="e">
        <f t="shared" si="1"/>
        <v>#DIV/0!</v>
      </c>
      <c r="D32" s="51">
        <f t="shared" si="2"/>
        <v>0</v>
      </c>
      <c r="E32" s="51">
        <f t="shared" si="3"/>
        <v>0</v>
      </c>
      <c r="F32" s="52" t="e">
        <f>MATEMATİK!C32</f>
        <v>#DIV/0!</v>
      </c>
      <c r="G32" s="53">
        <f>MATEMATİK!D32</f>
        <v>0</v>
      </c>
      <c r="H32" s="53">
        <f>MATEMATİK!E32</f>
        <v>0</v>
      </c>
      <c r="I32" s="52" t="e">
        <f>'FEN BİLİMLERİ'!C32</f>
        <v>#DIV/0!</v>
      </c>
      <c r="J32" s="52">
        <f>'FEN BİLİMLERİ'!D32</f>
        <v>0</v>
      </c>
      <c r="K32" s="52">
        <f>'FEN BİLİMLERİ'!E32</f>
        <v>0</v>
      </c>
      <c r="L32" s="52" t="e">
        <f>TÜRKÇE!C33</f>
        <v>#DIV/0!</v>
      </c>
      <c r="M32" s="52">
        <f>TÜRKÇE!D33</f>
        <v>0</v>
      </c>
      <c r="N32" s="52">
        <f>TÜRKÇE!E33</f>
        <v>0</v>
      </c>
      <c r="O32" s="52" t="e">
        <f>T.C.İNK.TAR.!C32</f>
        <v>#DIV/0!</v>
      </c>
      <c r="P32" s="52">
        <f>T.C.İNK.TAR.!D32</f>
        <v>0</v>
      </c>
      <c r="Q32" s="52">
        <f>T.C.İNK.TAR.!E32</f>
        <v>0</v>
      </c>
      <c r="R32" s="52" t="e">
        <f>DİN!C32</f>
        <v>#DIV/0!</v>
      </c>
      <c r="S32" s="52">
        <f>DİN!D32</f>
        <v>0</v>
      </c>
      <c r="T32" s="52">
        <f>DİN!E32</f>
        <v>0</v>
      </c>
      <c r="U32" s="52" t="e">
        <f>İNGİLİZCE!C32</f>
        <v>#DIV/0!</v>
      </c>
      <c r="V32" s="52">
        <f>İNGİLİZCE!D32</f>
        <v>0</v>
      </c>
      <c r="W32" s="52">
        <f>İNGİLİZCE!E32</f>
        <v>0</v>
      </c>
    </row>
    <row r="33" spans="1:23" ht="18.75" x14ac:dyDescent="0.25">
      <c r="A33" s="190"/>
      <c r="B33" s="190"/>
      <c r="C33" s="35" t="e">
        <f t="shared" si="1"/>
        <v>#DIV/0!</v>
      </c>
      <c r="D33" s="51">
        <f t="shared" si="2"/>
        <v>0</v>
      </c>
      <c r="E33" s="51">
        <f t="shared" si="3"/>
        <v>0</v>
      </c>
      <c r="F33" s="52" t="e">
        <f>MATEMATİK!C33</f>
        <v>#DIV/0!</v>
      </c>
      <c r="G33" s="53">
        <f>MATEMATİK!D33</f>
        <v>0</v>
      </c>
      <c r="H33" s="53">
        <f>MATEMATİK!E33</f>
        <v>0</v>
      </c>
      <c r="I33" s="52" t="e">
        <f>'FEN BİLİMLERİ'!C33</f>
        <v>#DIV/0!</v>
      </c>
      <c r="J33" s="52">
        <f>'FEN BİLİMLERİ'!D33</f>
        <v>0</v>
      </c>
      <c r="K33" s="52">
        <f>'FEN BİLİMLERİ'!E33</f>
        <v>0</v>
      </c>
      <c r="L33" s="52" t="e">
        <f>TÜRKÇE!C34</f>
        <v>#DIV/0!</v>
      </c>
      <c r="M33" s="52">
        <f>TÜRKÇE!D34</f>
        <v>0</v>
      </c>
      <c r="N33" s="52">
        <f>TÜRKÇE!E34</f>
        <v>0</v>
      </c>
      <c r="O33" s="52" t="e">
        <f>T.C.İNK.TAR.!C33</f>
        <v>#DIV/0!</v>
      </c>
      <c r="P33" s="52">
        <f>T.C.İNK.TAR.!D33</f>
        <v>0</v>
      </c>
      <c r="Q33" s="52">
        <f>T.C.İNK.TAR.!E33</f>
        <v>0</v>
      </c>
      <c r="R33" s="52" t="e">
        <f>DİN!C33</f>
        <v>#DIV/0!</v>
      </c>
      <c r="S33" s="52">
        <f>DİN!D33</f>
        <v>0</v>
      </c>
      <c r="T33" s="52">
        <f>DİN!E33</f>
        <v>0</v>
      </c>
      <c r="U33" s="52" t="e">
        <f>İNGİLİZCE!C33</f>
        <v>#DIV/0!</v>
      </c>
      <c r="V33" s="52">
        <f>İNGİLİZCE!D33</f>
        <v>0</v>
      </c>
      <c r="W33" s="52">
        <f>İNGİLİZCE!E33</f>
        <v>0</v>
      </c>
    </row>
    <row r="34" spans="1:23" ht="18.75" x14ac:dyDescent="0.25">
      <c r="A34" s="190"/>
      <c r="B34" s="190"/>
      <c r="C34" s="35" t="e">
        <f t="shared" si="1"/>
        <v>#DIV/0!</v>
      </c>
      <c r="D34" s="51">
        <f t="shared" si="2"/>
        <v>0</v>
      </c>
      <c r="E34" s="51">
        <f t="shared" si="3"/>
        <v>0</v>
      </c>
      <c r="F34" s="52" t="e">
        <f>MATEMATİK!C34</f>
        <v>#DIV/0!</v>
      </c>
      <c r="G34" s="53">
        <f>MATEMATİK!D34</f>
        <v>0</v>
      </c>
      <c r="H34" s="53">
        <f>MATEMATİK!E34</f>
        <v>0</v>
      </c>
      <c r="I34" s="52" t="e">
        <f>'FEN BİLİMLERİ'!C34</f>
        <v>#DIV/0!</v>
      </c>
      <c r="J34" s="52">
        <f>'FEN BİLİMLERİ'!D34</f>
        <v>0</v>
      </c>
      <c r="K34" s="52">
        <f>'FEN BİLİMLERİ'!E34</f>
        <v>0</v>
      </c>
      <c r="L34" s="52" t="e">
        <f>TÜRKÇE!C35</f>
        <v>#DIV/0!</v>
      </c>
      <c r="M34" s="52">
        <f>TÜRKÇE!D35</f>
        <v>0</v>
      </c>
      <c r="N34" s="52">
        <f>TÜRKÇE!E35</f>
        <v>0</v>
      </c>
      <c r="O34" s="52" t="e">
        <f>T.C.İNK.TAR.!C34</f>
        <v>#DIV/0!</v>
      </c>
      <c r="P34" s="52">
        <f>T.C.İNK.TAR.!D34</f>
        <v>0</v>
      </c>
      <c r="Q34" s="52">
        <f>T.C.İNK.TAR.!E34</f>
        <v>0</v>
      </c>
      <c r="R34" s="52" t="e">
        <f>DİN!C34</f>
        <v>#DIV/0!</v>
      </c>
      <c r="S34" s="52">
        <f>DİN!D34</f>
        <v>0</v>
      </c>
      <c r="T34" s="52">
        <f>DİN!E34</f>
        <v>0</v>
      </c>
      <c r="U34" s="52" t="e">
        <f>İNGİLİZCE!C34</f>
        <v>#DIV/0!</v>
      </c>
      <c r="V34" s="52">
        <f>İNGİLİZCE!D34</f>
        <v>0</v>
      </c>
      <c r="W34" s="52">
        <f>İNGİLİZCE!E34</f>
        <v>0</v>
      </c>
    </row>
    <row r="35" spans="1:23" ht="18.75" x14ac:dyDescent="0.25">
      <c r="A35" s="190"/>
      <c r="B35" s="190"/>
      <c r="C35" s="35" t="e">
        <f t="shared" si="1"/>
        <v>#DIV/0!</v>
      </c>
      <c r="D35" s="51">
        <f t="shared" si="2"/>
        <v>0</v>
      </c>
      <c r="E35" s="51">
        <f t="shared" si="3"/>
        <v>0</v>
      </c>
      <c r="F35" s="52" t="e">
        <f>MATEMATİK!C35</f>
        <v>#DIV/0!</v>
      </c>
      <c r="G35" s="53">
        <f>MATEMATİK!D35</f>
        <v>0</v>
      </c>
      <c r="H35" s="53">
        <f>MATEMATİK!E35</f>
        <v>0</v>
      </c>
      <c r="I35" s="52" t="e">
        <f>'FEN BİLİMLERİ'!C35</f>
        <v>#DIV/0!</v>
      </c>
      <c r="J35" s="52">
        <f>'FEN BİLİMLERİ'!D35</f>
        <v>0</v>
      </c>
      <c r="K35" s="52">
        <f>'FEN BİLİMLERİ'!E35</f>
        <v>0</v>
      </c>
      <c r="L35" s="52" t="e">
        <f>TÜRKÇE!C36</f>
        <v>#DIV/0!</v>
      </c>
      <c r="M35" s="52">
        <f>TÜRKÇE!D36</f>
        <v>0</v>
      </c>
      <c r="N35" s="52">
        <f>TÜRKÇE!E36</f>
        <v>0</v>
      </c>
      <c r="O35" s="52" t="e">
        <f>T.C.İNK.TAR.!C35</f>
        <v>#DIV/0!</v>
      </c>
      <c r="P35" s="52">
        <f>T.C.İNK.TAR.!D35</f>
        <v>0</v>
      </c>
      <c r="Q35" s="52">
        <f>T.C.İNK.TAR.!E35</f>
        <v>0</v>
      </c>
      <c r="R35" s="52" t="e">
        <f>DİN!C35</f>
        <v>#DIV/0!</v>
      </c>
      <c r="S35" s="52">
        <f>DİN!D35</f>
        <v>0</v>
      </c>
      <c r="T35" s="52">
        <f>DİN!E35</f>
        <v>0</v>
      </c>
      <c r="U35" s="52" t="e">
        <f>İNGİLİZCE!C35</f>
        <v>#DIV/0!</v>
      </c>
      <c r="V35" s="52">
        <f>İNGİLİZCE!D35</f>
        <v>0</v>
      </c>
      <c r="W35" s="52">
        <f>İNGİLİZCE!E35</f>
        <v>0</v>
      </c>
    </row>
    <row r="36" spans="1:23" ht="18.75" x14ac:dyDescent="0.25">
      <c r="A36" s="190"/>
      <c r="B36" s="190"/>
      <c r="C36" s="35" t="e">
        <f t="shared" si="1"/>
        <v>#DIV/0!</v>
      </c>
      <c r="D36" s="51">
        <f t="shared" si="2"/>
        <v>0</v>
      </c>
      <c r="E36" s="51">
        <f t="shared" si="3"/>
        <v>0</v>
      </c>
      <c r="F36" s="52" t="e">
        <f>MATEMATİK!C36</f>
        <v>#DIV/0!</v>
      </c>
      <c r="G36" s="53">
        <f>MATEMATİK!D36</f>
        <v>0</v>
      </c>
      <c r="H36" s="53">
        <f>MATEMATİK!E36</f>
        <v>0</v>
      </c>
      <c r="I36" s="52" t="e">
        <f>'FEN BİLİMLERİ'!C36</f>
        <v>#DIV/0!</v>
      </c>
      <c r="J36" s="52">
        <f>'FEN BİLİMLERİ'!D36</f>
        <v>0</v>
      </c>
      <c r="K36" s="52">
        <f>'FEN BİLİMLERİ'!E36</f>
        <v>0</v>
      </c>
      <c r="L36" s="52" t="e">
        <f>TÜRKÇE!C37</f>
        <v>#DIV/0!</v>
      </c>
      <c r="M36" s="52">
        <f>TÜRKÇE!D37</f>
        <v>0</v>
      </c>
      <c r="N36" s="52">
        <f>TÜRKÇE!E37</f>
        <v>0</v>
      </c>
      <c r="O36" s="52" t="e">
        <f>T.C.İNK.TAR.!C36</f>
        <v>#DIV/0!</v>
      </c>
      <c r="P36" s="52">
        <f>T.C.İNK.TAR.!D36</f>
        <v>0</v>
      </c>
      <c r="Q36" s="52">
        <f>T.C.İNK.TAR.!E36</f>
        <v>0</v>
      </c>
      <c r="R36" s="52" t="e">
        <f>DİN!C36</f>
        <v>#DIV/0!</v>
      </c>
      <c r="S36" s="52">
        <f>DİN!D36</f>
        <v>0</v>
      </c>
      <c r="T36" s="52">
        <f>DİN!E36</f>
        <v>0</v>
      </c>
      <c r="U36" s="52" t="e">
        <f>İNGİLİZCE!C36</f>
        <v>#DIV/0!</v>
      </c>
      <c r="V36" s="52">
        <f>İNGİLİZCE!D36</f>
        <v>0</v>
      </c>
      <c r="W36" s="52">
        <f>İNGİLİZCE!E36</f>
        <v>0</v>
      </c>
    </row>
    <row r="37" spans="1:23" ht="18.75" x14ac:dyDescent="0.25">
      <c r="A37" s="190"/>
      <c r="B37" s="190"/>
      <c r="C37" s="35" t="e">
        <f t="shared" si="1"/>
        <v>#DIV/0!</v>
      </c>
      <c r="D37" s="51">
        <f t="shared" si="2"/>
        <v>0</v>
      </c>
      <c r="E37" s="51">
        <f t="shared" si="3"/>
        <v>0</v>
      </c>
      <c r="F37" s="52" t="e">
        <f>MATEMATİK!C37</f>
        <v>#DIV/0!</v>
      </c>
      <c r="G37" s="53">
        <f>MATEMATİK!D37</f>
        <v>0</v>
      </c>
      <c r="H37" s="53">
        <f>MATEMATİK!E37</f>
        <v>0</v>
      </c>
      <c r="I37" s="52" t="e">
        <f>'FEN BİLİMLERİ'!C37</f>
        <v>#DIV/0!</v>
      </c>
      <c r="J37" s="52">
        <f>'FEN BİLİMLERİ'!D37</f>
        <v>0</v>
      </c>
      <c r="K37" s="52">
        <f>'FEN BİLİMLERİ'!E37</f>
        <v>0</v>
      </c>
      <c r="L37" s="52" t="e">
        <f>TÜRKÇE!C38</f>
        <v>#DIV/0!</v>
      </c>
      <c r="M37" s="52">
        <f>TÜRKÇE!D38</f>
        <v>0</v>
      </c>
      <c r="N37" s="52">
        <f>TÜRKÇE!E38</f>
        <v>0</v>
      </c>
      <c r="O37" s="52" t="e">
        <f>T.C.İNK.TAR.!C37</f>
        <v>#DIV/0!</v>
      </c>
      <c r="P37" s="52">
        <f>T.C.İNK.TAR.!D37</f>
        <v>0</v>
      </c>
      <c r="Q37" s="52">
        <f>T.C.İNK.TAR.!E37</f>
        <v>0</v>
      </c>
      <c r="R37" s="52" t="e">
        <f>DİN!C37</f>
        <v>#DIV/0!</v>
      </c>
      <c r="S37" s="52">
        <f>DİN!D37</f>
        <v>0</v>
      </c>
      <c r="T37" s="52">
        <f>DİN!E37</f>
        <v>0</v>
      </c>
      <c r="U37" s="52" t="e">
        <f>İNGİLİZCE!C37</f>
        <v>#DIV/0!</v>
      </c>
      <c r="V37" s="52">
        <f>İNGİLİZCE!D37</f>
        <v>0</v>
      </c>
      <c r="W37" s="52">
        <f>İNGİLİZCE!E37</f>
        <v>0</v>
      </c>
    </row>
    <row r="38" spans="1:23" ht="18.75" x14ac:dyDescent="0.25">
      <c r="A38" s="190"/>
      <c r="B38" s="190"/>
      <c r="C38" s="35" t="e">
        <f t="shared" si="1"/>
        <v>#DIV/0!</v>
      </c>
      <c r="D38" s="51">
        <f t="shared" si="2"/>
        <v>0</v>
      </c>
      <c r="E38" s="51">
        <f t="shared" si="3"/>
        <v>0</v>
      </c>
      <c r="F38" s="52" t="e">
        <f>MATEMATİK!C38</f>
        <v>#DIV/0!</v>
      </c>
      <c r="G38" s="53">
        <f>MATEMATİK!D38</f>
        <v>0</v>
      </c>
      <c r="H38" s="53">
        <f>MATEMATİK!E38</f>
        <v>0</v>
      </c>
      <c r="I38" s="52" t="e">
        <f>'FEN BİLİMLERİ'!C38</f>
        <v>#DIV/0!</v>
      </c>
      <c r="J38" s="52">
        <f>'FEN BİLİMLERİ'!D38</f>
        <v>0</v>
      </c>
      <c r="K38" s="52">
        <f>'FEN BİLİMLERİ'!E38</f>
        <v>0</v>
      </c>
      <c r="L38" s="52" t="e">
        <f>TÜRKÇE!C39</f>
        <v>#DIV/0!</v>
      </c>
      <c r="M38" s="52">
        <f>TÜRKÇE!D39</f>
        <v>0</v>
      </c>
      <c r="N38" s="52">
        <f>TÜRKÇE!E39</f>
        <v>0</v>
      </c>
      <c r="O38" s="52" t="e">
        <f>T.C.İNK.TAR.!C38</f>
        <v>#DIV/0!</v>
      </c>
      <c r="P38" s="52">
        <f>T.C.İNK.TAR.!D38</f>
        <v>0</v>
      </c>
      <c r="Q38" s="52">
        <f>T.C.İNK.TAR.!E38</f>
        <v>0</v>
      </c>
      <c r="R38" s="52" t="e">
        <f>DİN!C38</f>
        <v>#DIV/0!</v>
      </c>
      <c r="S38" s="52">
        <f>DİN!D38</f>
        <v>0</v>
      </c>
      <c r="T38" s="52">
        <f>DİN!E38</f>
        <v>0</v>
      </c>
      <c r="U38" s="52" t="e">
        <f>İNGİLİZCE!C38</f>
        <v>#DIV/0!</v>
      </c>
      <c r="V38" s="52">
        <f>İNGİLİZCE!D38</f>
        <v>0</v>
      </c>
      <c r="W38" s="52">
        <f>İNGİLİZCE!E38</f>
        <v>0</v>
      </c>
    </row>
  </sheetData>
  <mergeCells count="12">
    <mergeCell ref="U1:W2"/>
    <mergeCell ref="A2:B2"/>
    <mergeCell ref="C1:E1"/>
    <mergeCell ref="C2:C3"/>
    <mergeCell ref="D2:D3"/>
    <mergeCell ref="E2:E3"/>
    <mergeCell ref="A1:B1"/>
    <mergeCell ref="F1:H2"/>
    <mergeCell ref="I1:K2"/>
    <mergeCell ref="L1:N2"/>
    <mergeCell ref="O1:Q2"/>
    <mergeCell ref="R1:T2"/>
  </mergeCells>
  <conditionalFormatting sqref="C4">
    <cfRule type="colorScale" priority="4">
      <colorScale>
        <cfvo type="num" val="79"/>
        <cfvo type="num" val="100"/>
        <color rgb="FF00B0F0"/>
        <color rgb="FF92D050"/>
      </colorScale>
    </cfRule>
  </conditionalFormatting>
  <conditionalFormatting sqref="C5:C38">
    <cfRule type="colorScale" priority="1">
      <colorScale>
        <cfvo type="num" val="79"/>
        <cfvo type="num" val="100"/>
        <color rgb="FF00B0F0"/>
        <color rgb="FF92D050"/>
      </colorScale>
    </cfRule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"/>
  <dimension ref="A1:AE38"/>
  <sheetViews>
    <sheetView zoomScale="115" zoomScaleNormal="115" workbookViewId="0">
      <pane ySplit="3" topLeftCell="A4" activePane="bottomLeft" state="frozen"/>
      <selection pane="bottomLeft" activeCell="F4" sqref="F4"/>
    </sheetView>
  </sheetViews>
  <sheetFormatPr defaultRowHeight="15" x14ac:dyDescent="0.25"/>
  <cols>
    <col min="1" max="1" width="11.5703125" style="26" customWidth="1"/>
    <col min="2" max="2" width="47.28515625" style="26" customWidth="1"/>
    <col min="3" max="3" width="15.7109375" style="26" customWidth="1"/>
    <col min="4" max="4" width="15.7109375" style="37" customWidth="1"/>
    <col min="5" max="5" width="15.7109375" style="26" customWidth="1"/>
    <col min="6" max="7" width="10.7109375" style="26" customWidth="1"/>
    <col min="8" max="16384" width="9.140625" style="26"/>
  </cols>
  <sheetData>
    <row r="1" spans="1:31" ht="45" customHeight="1" x14ac:dyDescent="0.25">
      <c r="A1" s="93" t="s">
        <v>117</v>
      </c>
      <c r="B1" s="94"/>
      <c r="C1" s="95" t="s">
        <v>257</v>
      </c>
      <c r="D1" s="95"/>
      <c r="E1" s="95"/>
      <c r="F1" s="102" t="s">
        <v>15</v>
      </c>
      <c r="G1" s="102"/>
      <c r="H1" s="102"/>
      <c r="I1" s="102"/>
      <c r="J1" s="102"/>
      <c r="K1" s="103"/>
      <c r="L1" s="99" t="s">
        <v>20</v>
      </c>
      <c r="M1" s="101"/>
      <c r="N1" s="101"/>
      <c r="O1" s="101"/>
      <c r="P1" s="101"/>
      <c r="Q1" s="101"/>
      <c r="R1" s="101"/>
      <c r="S1" s="100"/>
      <c r="T1" s="99" t="s">
        <v>19</v>
      </c>
      <c r="U1" s="101"/>
      <c r="V1" s="101"/>
      <c r="W1" s="101"/>
      <c r="X1" s="101"/>
      <c r="Y1" s="101"/>
      <c r="Z1" s="101"/>
      <c r="AA1" s="100"/>
      <c r="AB1" s="99" t="s">
        <v>17</v>
      </c>
      <c r="AC1" s="100"/>
      <c r="AD1" s="99" t="s">
        <v>18</v>
      </c>
      <c r="AE1" s="100"/>
    </row>
    <row r="2" spans="1:31" s="34" customFormat="1" ht="45" customHeight="1" x14ac:dyDescent="0.25">
      <c r="A2" s="88" t="s">
        <v>254</v>
      </c>
      <c r="B2" s="88"/>
      <c r="C2" s="90" t="s">
        <v>116</v>
      </c>
      <c r="D2" s="91" t="s">
        <v>33</v>
      </c>
      <c r="E2" s="91" t="s">
        <v>34</v>
      </c>
      <c r="F2" s="98" t="s">
        <v>3</v>
      </c>
      <c r="G2" s="98"/>
      <c r="H2" s="96" t="s">
        <v>4</v>
      </c>
      <c r="I2" s="97"/>
      <c r="J2" s="96" t="s">
        <v>5</v>
      </c>
      <c r="K2" s="97"/>
      <c r="L2" s="96" t="s">
        <v>8</v>
      </c>
      <c r="M2" s="97"/>
      <c r="N2" s="96" t="s">
        <v>8</v>
      </c>
      <c r="O2" s="97"/>
      <c r="P2" s="96" t="s">
        <v>9</v>
      </c>
      <c r="Q2" s="97"/>
      <c r="R2" s="96" t="s">
        <v>10</v>
      </c>
      <c r="S2" s="97"/>
      <c r="T2" s="96" t="s">
        <v>11</v>
      </c>
      <c r="U2" s="97"/>
      <c r="V2" s="96" t="s">
        <v>13</v>
      </c>
      <c r="W2" s="97"/>
      <c r="X2" s="96" t="s">
        <v>12</v>
      </c>
      <c r="Y2" s="97"/>
      <c r="Z2" s="96" t="s">
        <v>14</v>
      </c>
      <c r="AA2" s="97"/>
      <c r="AB2" s="96" t="s">
        <v>6</v>
      </c>
      <c r="AC2" s="97"/>
      <c r="AD2" s="96" t="s">
        <v>7</v>
      </c>
      <c r="AE2" s="97"/>
    </row>
    <row r="3" spans="1:31" s="34" customFormat="1" ht="38.25" x14ac:dyDescent="0.25">
      <c r="A3" s="42" t="s">
        <v>255</v>
      </c>
      <c r="B3" s="42" t="s">
        <v>256</v>
      </c>
      <c r="C3" s="90"/>
      <c r="D3" s="91"/>
      <c r="E3" s="91"/>
      <c r="F3" s="3" t="s">
        <v>35</v>
      </c>
      <c r="G3" s="3" t="s">
        <v>36</v>
      </c>
      <c r="H3" s="3" t="s">
        <v>35</v>
      </c>
      <c r="I3" s="3" t="s">
        <v>36</v>
      </c>
      <c r="J3" s="3" t="s">
        <v>35</v>
      </c>
      <c r="K3" s="3" t="s">
        <v>36</v>
      </c>
      <c r="L3" s="3" t="s">
        <v>35</v>
      </c>
      <c r="M3" s="3" t="s">
        <v>36</v>
      </c>
      <c r="N3" s="3" t="s">
        <v>35</v>
      </c>
      <c r="O3" s="3" t="s">
        <v>36</v>
      </c>
      <c r="P3" s="3" t="s">
        <v>35</v>
      </c>
      <c r="Q3" s="3" t="s">
        <v>36</v>
      </c>
      <c r="R3" s="3" t="s">
        <v>35</v>
      </c>
      <c r="S3" s="3" t="s">
        <v>36</v>
      </c>
      <c r="T3" s="3" t="s">
        <v>35</v>
      </c>
      <c r="U3" s="3" t="s">
        <v>36</v>
      </c>
      <c r="V3" s="3" t="s">
        <v>35</v>
      </c>
      <c r="W3" s="3" t="s">
        <v>36</v>
      </c>
      <c r="X3" s="3" t="s">
        <v>35</v>
      </c>
      <c r="Y3" s="3" t="s">
        <v>36</v>
      </c>
      <c r="Z3" s="3" t="s">
        <v>35</v>
      </c>
      <c r="AA3" s="3" t="s">
        <v>36</v>
      </c>
      <c r="AB3" s="3" t="s">
        <v>35</v>
      </c>
      <c r="AC3" s="3" t="s">
        <v>36</v>
      </c>
      <c r="AD3" s="3" t="s">
        <v>35</v>
      </c>
      <c r="AE3" s="3" t="s">
        <v>36</v>
      </c>
    </row>
    <row r="4" spans="1:31" ht="18.95" customHeight="1" x14ac:dyDescent="0.25">
      <c r="A4" s="190">
        <f>'SCOR TABELASI'!A4</f>
        <v>0</v>
      </c>
      <c r="B4" s="190">
        <f>'SCOR TABELASI'!B4</f>
        <v>0</v>
      </c>
      <c r="C4" s="35" t="e">
        <f t="shared" ref="C4" si="0">E4*100/D4</f>
        <v>#DIV/0!</v>
      </c>
      <c r="D4" s="36">
        <f>SUM(F4,H4,J4,L4,N4,P4,R4,T4,V4,X4,Z4,AB4,AD4)</f>
        <v>0</v>
      </c>
      <c r="E4" s="36">
        <f>SUM(G4,I4,K4,M4,O4,Q4,S4,U4,W4,Y4,AA4,AC4,AE4)</f>
        <v>0</v>
      </c>
      <c r="F4" s="33" t="s">
        <v>55</v>
      </c>
      <c r="G4" s="33" t="s">
        <v>55</v>
      </c>
      <c r="H4" s="33" t="s">
        <v>55</v>
      </c>
      <c r="I4" s="33" t="s">
        <v>55</v>
      </c>
      <c r="J4" s="33" t="s">
        <v>55</v>
      </c>
      <c r="K4" s="33" t="s">
        <v>55</v>
      </c>
      <c r="L4" s="33" t="s">
        <v>55</v>
      </c>
      <c r="M4" s="33" t="s">
        <v>55</v>
      </c>
      <c r="N4" s="33" t="s">
        <v>55</v>
      </c>
      <c r="O4" s="33" t="s">
        <v>55</v>
      </c>
      <c r="P4" s="33" t="s">
        <v>55</v>
      </c>
      <c r="Q4" s="33" t="s">
        <v>55</v>
      </c>
      <c r="R4" s="33" t="s">
        <v>55</v>
      </c>
      <c r="S4" s="33" t="s">
        <v>55</v>
      </c>
      <c r="T4" s="33" t="s">
        <v>55</v>
      </c>
      <c r="U4" s="33" t="s">
        <v>55</v>
      </c>
      <c r="V4" s="33" t="s">
        <v>55</v>
      </c>
      <c r="W4" s="33" t="s">
        <v>55</v>
      </c>
      <c r="X4" s="33" t="s">
        <v>55</v>
      </c>
      <c r="Y4" s="33" t="s">
        <v>55</v>
      </c>
      <c r="Z4" s="33" t="s">
        <v>55</v>
      </c>
      <c r="AA4" s="33" t="s">
        <v>55</v>
      </c>
      <c r="AB4" s="33" t="s">
        <v>55</v>
      </c>
      <c r="AC4" s="33" t="s">
        <v>55</v>
      </c>
      <c r="AD4" s="33" t="s">
        <v>55</v>
      </c>
      <c r="AE4" s="33" t="s">
        <v>55</v>
      </c>
    </row>
    <row r="5" spans="1:31" ht="18.95" customHeight="1" x14ac:dyDescent="0.25">
      <c r="A5" s="190">
        <f>'SCOR TABELASI'!A5</f>
        <v>0</v>
      </c>
      <c r="B5" s="190">
        <f>'SCOR TABELASI'!B5</f>
        <v>0</v>
      </c>
      <c r="C5" s="35" t="e">
        <f t="shared" ref="C5:C31" si="1">E5*100/D5</f>
        <v>#DIV/0!</v>
      </c>
      <c r="D5" s="36">
        <f t="shared" ref="D5:D31" si="2">SUM(F5,H5,J5,L5,N5,P5,R5,T5,V5,X5,Z5,AB5,AD5)</f>
        <v>0</v>
      </c>
      <c r="E5" s="36">
        <f t="shared" ref="E5:E31" si="3">SUM(G5,I5,K5,M5,O5,Q5,S5,U5,W5,Y5,AA5,AC5,AE5)</f>
        <v>0</v>
      </c>
      <c r="F5" s="33" t="s">
        <v>55</v>
      </c>
      <c r="G5" s="33" t="s">
        <v>55</v>
      </c>
      <c r="H5" s="33" t="s">
        <v>55</v>
      </c>
      <c r="I5" s="33" t="s">
        <v>55</v>
      </c>
      <c r="J5" s="33" t="s">
        <v>55</v>
      </c>
      <c r="K5" s="33" t="s">
        <v>55</v>
      </c>
      <c r="L5" s="33" t="s">
        <v>55</v>
      </c>
      <c r="M5" s="33" t="s">
        <v>55</v>
      </c>
      <c r="N5" s="33" t="s">
        <v>55</v>
      </c>
      <c r="O5" s="33" t="s">
        <v>55</v>
      </c>
      <c r="P5" s="33" t="s">
        <v>55</v>
      </c>
      <c r="Q5" s="33" t="s">
        <v>55</v>
      </c>
      <c r="R5" s="33" t="s">
        <v>55</v>
      </c>
      <c r="S5" s="33" t="s">
        <v>55</v>
      </c>
      <c r="T5" s="33" t="s">
        <v>55</v>
      </c>
      <c r="U5" s="33" t="s">
        <v>55</v>
      </c>
      <c r="V5" s="33" t="s">
        <v>55</v>
      </c>
      <c r="W5" s="33" t="s">
        <v>55</v>
      </c>
      <c r="X5" s="33" t="s">
        <v>55</v>
      </c>
      <c r="Y5" s="33" t="s">
        <v>55</v>
      </c>
      <c r="Z5" s="33" t="s">
        <v>55</v>
      </c>
      <c r="AA5" s="33" t="s">
        <v>55</v>
      </c>
      <c r="AB5" s="33" t="s">
        <v>55</v>
      </c>
      <c r="AC5" s="33" t="s">
        <v>55</v>
      </c>
      <c r="AD5" s="33" t="s">
        <v>55</v>
      </c>
      <c r="AE5" s="33" t="s">
        <v>55</v>
      </c>
    </row>
    <row r="6" spans="1:31" ht="18.95" customHeight="1" x14ac:dyDescent="0.25">
      <c r="A6" s="190">
        <f>'SCOR TABELASI'!A6</f>
        <v>0</v>
      </c>
      <c r="B6" s="190">
        <f>'SCOR TABELASI'!B6</f>
        <v>0</v>
      </c>
      <c r="C6" s="35" t="e">
        <f t="shared" si="1"/>
        <v>#DIV/0!</v>
      </c>
      <c r="D6" s="36">
        <f t="shared" si="2"/>
        <v>0</v>
      </c>
      <c r="E6" s="36">
        <f t="shared" si="3"/>
        <v>0</v>
      </c>
      <c r="F6" s="33" t="s">
        <v>55</v>
      </c>
      <c r="G6" s="33" t="s">
        <v>55</v>
      </c>
      <c r="H6" s="33" t="s">
        <v>55</v>
      </c>
      <c r="I6" s="33" t="s">
        <v>55</v>
      </c>
      <c r="J6" s="33" t="s">
        <v>55</v>
      </c>
      <c r="K6" s="33" t="s">
        <v>55</v>
      </c>
      <c r="L6" s="33" t="s">
        <v>55</v>
      </c>
      <c r="M6" s="33" t="s">
        <v>55</v>
      </c>
      <c r="N6" s="33" t="s">
        <v>55</v>
      </c>
      <c r="O6" s="33" t="s">
        <v>55</v>
      </c>
      <c r="P6" s="33" t="s">
        <v>55</v>
      </c>
      <c r="Q6" s="33" t="s">
        <v>55</v>
      </c>
      <c r="R6" s="33" t="s">
        <v>55</v>
      </c>
      <c r="S6" s="33" t="s">
        <v>55</v>
      </c>
      <c r="T6" s="33" t="s">
        <v>55</v>
      </c>
      <c r="U6" s="33" t="s">
        <v>55</v>
      </c>
      <c r="V6" s="33" t="s">
        <v>55</v>
      </c>
      <c r="W6" s="33" t="s">
        <v>55</v>
      </c>
      <c r="X6" s="33" t="s">
        <v>55</v>
      </c>
      <c r="Y6" s="33" t="s">
        <v>55</v>
      </c>
      <c r="Z6" s="33" t="s">
        <v>55</v>
      </c>
      <c r="AA6" s="33" t="s">
        <v>55</v>
      </c>
      <c r="AB6" s="33" t="s">
        <v>55</v>
      </c>
      <c r="AC6" s="33" t="s">
        <v>55</v>
      </c>
      <c r="AD6" s="33" t="s">
        <v>55</v>
      </c>
      <c r="AE6" s="33" t="s">
        <v>55</v>
      </c>
    </row>
    <row r="7" spans="1:31" ht="18.95" customHeight="1" x14ac:dyDescent="0.25">
      <c r="A7" s="190">
        <f>'SCOR TABELASI'!A7</f>
        <v>0</v>
      </c>
      <c r="B7" s="190">
        <f>'SCOR TABELASI'!B7</f>
        <v>0</v>
      </c>
      <c r="C7" s="35" t="e">
        <f t="shared" si="1"/>
        <v>#DIV/0!</v>
      </c>
      <c r="D7" s="36">
        <f t="shared" si="2"/>
        <v>0</v>
      </c>
      <c r="E7" s="36">
        <f t="shared" si="3"/>
        <v>0</v>
      </c>
      <c r="F7" s="33" t="s">
        <v>55</v>
      </c>
      <c r="G7" s="33" t="s">
        <v>55</v>
      </c>
      <c r="H7" s="33" t="s">
        <v>55</v>
      </c>
      <c r="I7" s="33" t="s">
        <v>55</v>
      </c>
      <c r="J7" s="33" t="s">
        <v>55</v>
      </c>
      <c r="K7" s="33" t="s">
        <v>55</v>
      </c>
      <c r="L7" s="33" t="s">
        <v>55</v>
      </c>
      <c r="M7" s="33" t="s">
        <v>55</v>
      </c>
      <c r="N7" s="33" t="s">
        <v>55</v>
      </c>
      <c r="O7" s="33" t="s">
        <v>55</v>
      </c>
      <c r="P7" s="33" t="s">
        <v>55</v>
      </c>
      <c r="Q7" s="33" t="s">
        <v>55</v>
      </c>
      <c r="R7" s="33" t="s">
        <v>55</v>
      </c>
      <c r="S7" s="33" t="s">
        <v>55</v>
      </c>
      <c r="T7" s="33" t="s">
        <v>55</v>
      </c>
      <c r="U7" s="33" t="s">
        <v>55</v>
      </c>
      <c r="V7" s="33" t="s">
        <v>55</v>
      </c>
      <c r="W7" s="33" t="s">
        <v>55</v>
      </c>
      <c r="X7" s="33" t="s">
        <v>55</v>
      </c>
      <c r="Y7" s="33" t="s">
        <v>55</v>
      </c>
      <c r="Z7" s="33" t="s">
        <v>55</v>
      </c>
      <c r="AA7" s="33" t="s">
        <v>55</v>
      </c>
      <c r="AB7" s="33" t="s">
        <v>55</v>
      </c>
      <c r="AC7" s="33" t="s">
        <v>55</v>
      </c>
      <c r="AD7" s="33" t="s">
        <v>55</v>
      </c>
      <c r="AE7" s="33" t="s">
        <v>55</v>
      </c>
    </row>
    <row r="8" spans="1:31" ht="18.95" customHeight="1" x14ac:dyDescent="0.25">
      <c r="A8" s="190">
        <f>'SCOR TABELASI'!A8</f>
        <v>0</v>
      </c>
      <c r="B8" s="190">
        <f>'SCOR TABELASI'!B8</f>
        <v>0</v>
      </c>
      <c r="C8" s="35" t="e">
        <f t="shared" si="1"/>
        <v>#DIV/0!</v>
      </c>
      <c r="D8" s="36">
        <f t="shared" si="2"/>
        <v>0</v>
      </c>
      <c r="E8" s="36">
        <f t="shared" si="3"/>
        <v>0</v>
      </c>
      <c r="F8" s="33" t="s">
        <v>55</v>
      </c>
      <c r="G8" s="33" t="s">
        <v>55</v>
      </c>
      <c r="H8" s="33" t="s">
        <v>55</v>
      </c>
      <c r="I8" s="33" t="s">
        <v>55</v>
      </c>
      <c r="J8" s="33" t="s">
        <v>55</v>
      </c>
      <c r="K8" s="33" t="s">
        <v>55</v>
      </c>
      <c r="L8" s="33" t="s">
        <v>55</v>
      </c>
      <c r="M8" s="33" t="s">
        <v>55</v>
      </c>
      <c r="N8" s="33" t="s">
        <v>55</v>
      </c>
      <c r="O8" s="33" t="s">
        <v>55</v>
      </c>
      <c r="P8" s="33" t="s">
        <v>55</v>
      </c>
      <c r="Q8" s="33" t="s">
        <v>55</v>
      </c>
      <c r="R8" s="33" t="s">
        <v>55</v>
      </c>
      <c r="S8" s="33" t="s">
        <v>55</v>
      </c>
      <c r="T8" s="33" t="s">
        <v>55</v>
      </c>
      <c r="U8" s="33" t="s">
        <v>55</v>
      </c>
      <c r="V8" s="33" t="s">
        <v>55</v>
      </c>
      <c r="W8" s="33" t="s">
        <v>55</v>
      </c>
      <c r="X8" s="33" t="s">
        <v>55</v>
      </c>
      <c r="Y8" s="33" t="s">
        <v>55</v>
      </c>
      <c r="Z8" s="33" t="s">
        <v>55</v>
      </c>
      <c r="AA8" s="33" t="s">
        <v>55</v>
      </c>
      <c r="AB8" s="33" t="s">
        <v>55</v>
      </c>
      <c r="AC8" s="33" t="s">
        <v>55</v>
      </c>
      <c r="AD8" s="33" t="s">
        <v>55</v>
      </c>
      <c r="AE8" s="33" t="s">
        <v>55</v>
      </c>
    </row>
    <row r="9" spans="1:31" ht="18.95" customHeight="1" x14ac:dyDescent="0.25">
      <c r="A9" s="190">
        <f>'SCOR TABELASI'!A9</f>
        <v>0</v>
      </c>
      <c r="B9" s="190">
        <f>'SCOR TABELASI'!B9</f>
        <v>0</v>
      </c>
      <c r="C9" s="35" t="e">
        <f t="shared" si="1"/>
        <v>#DIV/0!</v>
      </c>
      <c r="D9" s="36">
        <f t="shared" si="2"/>
        <v>0</v>
      </c>
      <c r="E9" s="36">
        <f t="shared" si="3"/>
        <v>0</v>
      </c>
      <c r="F9" s="33" t="s">
        <v>55</v>
      </c>
      <c r="G9" s="33" t="s">
        <v>55</v>
      </c>
      <c r="H9" s="33" t="s">
        <v>55</v>
      </c>
      <c r="I9" s="33" t="s">
        <v>55</v>
      </c>
      <c r="J9" s="33" t="s">
        <v>55</v>
      </c>
      <c r="K9" s="33" t="s">
        <v>55</v>
      </c>
      <c r="L9" s="33" t="s">
        <v>55</v>
      </c>
      <c r="M9" s="33" t="s">
        <v>55</v>
      </c>
      <c r="N9" s="33" t="s">
        <v>55</v>
      </c>
      <c r="O9" s="33" t="s">
        <v>55</v>
      </c>
      <c r="P9" s="33" t="s">
        <v>55</v>
      </c>
      <c r="Q9" s="33" t="s">
        <v>55</v>
      </c>
      <c r="R9" s="33" t="s">
        <v>55</v>
      </c>
      <c r="S9" s="33" t="s">
        <v>55</v>
      </c>
      <c r="T9" s="33" t="s">
        <v>55</v>
      </c>
      <c r="U9" s="33" t="s">
        <v>55</v>
      </c>
      <c r="V9" s="33" t="s">
        <v>55</v>
      </c>
      <c r="W9" s="33" t="s">
        <v>55</v>
      </c>
      <c r="X9" s="33" t="s">
        <v>55</v>
      </c>
      <c r="Y9" s="33" t="s">
        <v>55</v>
      </c>
      <c r="Z9" s="33" t="s">
        <v>55</v>
      </c>
      <c r="AA9" s="33" t="s">
        <v>55</v>
      </c>
      <c r="AB9" s="33" t="s">
        <v>55</v>
      </c>
      <c r="AC9" s="33" t="s">
        <v>55</v>
      </c>
      <c r="AD9" s="33" t="s">
        <v>55</v>
      </c>
      <c r="AE9" s="33" t="s">
        <v>55</v>
      </c>
    </row>
    <row r="10" spans="1:31" ht="18.95" customHeight="1" x14ac:dyDescent="0.25">
      <c r="A10" s="190">
        <f>'SCOR TABELASI'!A10</f>
        <v>0</v>
      </c>
      <c r="B10" s="190">
        <f>'SCOR TABELASI'!B10</f>
        <v>0</v>
      </c>
      <c r="C10" s="35" t="e">
        <f t="shared" si="1"/>
        <v>#DIV/0!</v>
      </c>
      <c r="D10" s="36">
        <f t="shared" si="2"/>
        <v>0</v>
      </c>
      <c r="E10" s="36">
        <f t="shared" si="3"/>
        <v>0</v>
      </c>
      <c r="F10" s="33" t="s">
        <v>55</v>
      </c>
      <c r="G10" s="33" t="s">
        <v>55</v>
      </c>
      <c r="H10" s="33" t="s">
        <v>55</v>
      </c>
      <c r="I10" s="33" t="s">
        <v>55</v>
      </c>
      <c r="J10" s="33" t="s">
        <v>55</v>
      </c>
      <c r="K10" s="33" t="s">
        <v>55</v>
      </c>
      <c r="L10" s="33" t="s">
        <v>55</v>
      </c>
      <c r="M10" s="33" t="s">
        <v>55</v>
      </c>
      <c r="N10" s="33" t="s">
        <v>55</v>
      </c>
      <c r="O10" s="33" t="s">
        <v>55</v>
      </c>
      <c r="P10" s="33" t="s">
        <v>55</v>
      </c>
      <c r="Q10" s="33" t="s">
        <v>55</v>
      </c>
      <c r="R10" s="33" t="s">
        <v>55</v>
      </c>
      <c r="S10" s="33" t="s">
        <v>55</v>
      </c>
      <c r="T10" s="33" t="s">
        <v>55</v>
      </c>
      <c r="U10" s="33" t="s">
        <v>55</v>
      </c>
      <c r="V10" s="33" t="s">
        <v>55</v>
      </c>
      <c r="W10" s="33" t="s">
        <v>55</v>
      </c>
      <c r="X10" s="33" t="s">
        <v>55</v>
      </c>
      <c r="Y10" s="33" t="s">
        <v>55</v>
      </c>
      <c r="Z10" s="33" t="s">
        <v>55</v>
      </c>
      <c r="AA10" s="33" t="s">
        <v>55</v>
      </c>
      <c r="AB10" s="33" t="s">
        <v>55</v>
      </c>
      <c r="AC10" s="33" t="s">
        <v>55</v>
      </c>
      <c r="AD10" s="33" t="s">
        <v>55</v>
      </c>
      <c r="AE10" s="33" t="s">
        <v>55</v>
      </c>
    </row>
    <row r="11" spans="1:31" ht="18.95" customHeight="1" x14ac:dyDescent="0.25">
      <c r="A11" s="190">
        <f>'SCOR TABELASI'!A11</f>
        <v>0</v>
      </c>
      <c r="B11" s="190">
        <f>'SCOR TABELASI'!B11</f>
        <v>0</v>
      </c>
      <c r="C11" s="35" t="e">
        <f t="shared" si="1"/>
        <v>#DIV/0!</v>
      </c>
      <c r="D11" s="36">
        <f t="shared" si="2"/>
        <v>0</v>
      </c>
      <c r="E11" s="36">
        <f t="shared" si="3"/>
        <v>0</v>
      </c>
      <c r="F11" s="33" t="s">
        <v>55</v>
      </c>
      <c r="G11" s="33" t="s">
        <v>55</v>
      </c>
      <c r="H11" s="33" t="s">
        <v>55</v>
      </c>
      <c r="I11" s="33" t="s">
        <v>55</v>
      </c>
      <c r="J11" s="33" t="s">
        <v>55</v>
      </c>
      <c r="K11" s="33" t="s">
        <v>55</v>
      </c>
      <c r="L11" s="33" t="s">
        <v>55</v>
      </c>
      <c r="M11" s="33" t="s">
        <v>55</v>
      </c>
      <c r="N11" s="33" t="s">
        <v>55</v>
      </c>
      <c r="O11" s="33" t="s">
        <v>55</v>
      </c>
      <c r="P11" s="33" t="s">
        <v>55</v>
      </c>
      <c r="Q11" s="33" t="s">
        <v>55</v>
      </c>
      <c r="R11" s="33" t="s">
        <v>55</v>
      </c>
      <c r="S11" s="33" t="s">
        <v>55</v>
      </c>
      <c r="T11" s="33" t="s">
        <v>55</v>
      </c>
      <c r="U11" s="33" t="s">
        <v>55</v>
      </c>
      <c r="V11" s="33" t="s">
        <v>55</v>
      </c>
      <c r="W11" s="33" t="s">
        <v>55</v>
      </c>
      <c r="X11" s="33" t="s">
        <v>55</v>
      </c>
      <c r="Y11" s="33" t="s">
        <v>55</v>
      </c>
      <c r="Z11" s="33" t="s">
        <v>55</v>
      </c>
      <c r="AA11" s="33" t="s">
        <v>55</v>
      </c>
      <c r="AB11" s="33" t="s">
        <v>55</v>
      </c>
      <c r="AC11" s="33" t="s">
        <v>55</v>
      </c>
      <c r="AD11" s="33" t="s">
        <v>55</v>
      </c>
      <c r="AE11" s="33" t="s">
        <v>55</v>
      </c>
    </row>
    <row r="12" spans="1:31" ht="18.95" customHeight="1" x14ac:dyDescent="0.25">
      <c r="A12" s="190">
        <f>'SCOR TABELASI'!A12</f>
        <v>0</v>
      </c>
      <c r="B12" s="190">
        <f>'SCOR TABELASI'!B12</f>
        <v>0</v>
      </c>
      <c r="C12" s="35" t="e">
        <f t="shared" si="1"/>
        <v>#DIV/0!</v>
      </c>
      <c r="D12" s="36">
        <f t="shared" si="2"/>
        <v>0</v>
      </c>
      <c r="E12" s="36">
        <f t="shared" si="3"/>
        <v>0</v>
      </c>
      <c r="F12" s="33" t="s">
        <v>55</v>
      </c>
      <c r="G12" s="33" t="s">
        <v>55</v>
      </c>
      <c r="H12" s="33" t="s">
        <v>55</v>
      </c>
      <c r="I12" s="33" t="s">
        <v>55</v>
      </c>
      <c r="J12" s="33" t="s">
        <v>55</v>
      </c>
      <c r="K12" s="33" t="s">
        <v>55</v>
      </c>
      <c r="L12" s="33" t="s">
        <v>55</v>
      </c>
      <c r="M12" s="33" t="s">
        <v>55</v>
      </c>
      <c r="N12" s="33" t="s">
        <v>55</v>
      </c>
      <c r="O12" s="33" t="s">
        <v>55</v>
      </c>
      <c r="P12" s="33" t="s">
        <v>55</v>
      </c>
      <c r="Q12" s="33" t="s">
        <v>55</v>
      </c>
      <c r="R12" s="33" t="s">
        <v>55</v>
      </c>
      <c r="S12" s="33" t="s">
        <v>55</v>
      </c>
      <c r="T12" s="33" t="s">
        <v>55</v>
      </c>
      <c r="U12" s="33" t="s">
        <v>55</v>
      </c>
      <c r="V12" s="33" t="s">
        <v>55</v>
      </c>
      <c r="W12" s="33" t="s">
        <v>55</v>
      </c>
      <c r="X12" s="33" t="s">
        <v>55</v>
      </c>
      <c r="Y12" s="33" t="s">
        <v>55</v>
      </c>
      <c r="Z12" s="33" t="s">
        <v>55</v>
      </c>
      <c r="AA12" s="33" t="s">
        <v>55</v>
      </c>
      <c r="AB12" s="33" t="s">
        <v>55</v>
      </c>
      <c r="AC12" s="33" t="s">
        <v>55</v>
      </c>
      <c r="AD12" s="33" t="s">
        <v>55</v>
      </c>
      <c r="AE12" s="33" t="s">
        <v>55</v>
      </c>
    </row>
    <row r="13" spans="1:31" ht="18.95" customHeight="1" x14ac:dyDescent="0.25">
      <c r="A13" s="190">
        <f>'SCOR TABELASI'!A13</f>
        <v>0</v>
      </c>
      <c r="B13" s="190">
        <f>'SCOR TABELASI'!B13</f>
        <v>0</v>
      </c>
      <c r="C13" s="35" t="e">
        <f t="shared" si="1"/>
        <v>#DIV/0!</v>
      </c>
      <c r="D13" s="36">
        <f t="shared" si="2"/>
        <v>0</v>
      </c>
      <c r="E13" s="36">
        <f t="shared" si="3"/>
        <v>0</v>
      </c>
      <c r="F13" s="33" t="s">
        <v>55</v>
      </c>
      <c r="G13" s="33" t="s">
        <v>55</v>
      </c>
      <c r="H13" s="33" t="s">
        <v>55</v>
      </c>
      <c r="I13" s="33" t="s">
        <v>55</v>
      </c>
      <c r="J13" s="33" t="s">
        <v>55</v>
      </c>
      <c r="K13" s="33" t="s">
        <v>55</v>
      </c>
      <c r="L13" s="33" t="s">
        <v>55</v>
      </c>
      <c r="M13" s="33" t="s">
        <v>55</v>
      </c>
      <c r="N13" s="33" t="s">
        <v>55</v>
      </c>
      <c r="O13" s="33" t="s">
        <v>55</v>
      </c>
      <c r="P13" s="33" t="s">
        <v>55</v>
      </c>
      <c r="Q13" s="33" t="s">
        <v>55</v>
      </c>
      <c r="R13" s="33" t="s">
        <v>55</v>
      </c>
      <c r="S13" s="33" t="s">
        <v>55</v>
      </c>
      <c r="T13" s="33" t="s">
        <v>55</v>
      </c>
      <c r="U13" s="33" t="s">
        <v>55</v>
      </c>
      <c r="V13" s="33" t="s">
        <v>55</v>
      </c>
      <c r="W13" s="33" t="s">
        <v>55</v>
      </c>
      <c r="X13" s="33" t="s">
        <v>55</v>
      </c>
      <c r="Y13" s="33" t="s">
        <v>55</v>
      </c>
      <c r="Z13" s="33" t="s">
        <v>55</v>
      </c>
      <c r="AA13" s="33" t="s">
        <v>55</v>
      </c>
      <c r="AB13" s="33" t="s">
        <v>55</v>
      </c>
      <c r="AC13" s="33" t="s">
        <v>55</v>
      </c>
      <c r="AD13" s="33" t="s">
        <v>55</v>
      </c>
      <c r="AE13" s="33" t="s">
        <v>55</v>
      </c>
    </row>
    <row r="14" spans="1:31" ht="18.75" x14ac:dyDescent="0.25">
      <c r="A14" s="190">
        <f>'SCOR TABELASI'!A14</f>
        <v>0</v>
      </c>
      <c r="B14" s="190">
        <f>'SCOR TABELASI'!B14</f>
        <v>0</v>
      </c>
      <c r="C14" s="35" t="e">
        <f t="shared" si="1"/>
        <v>#DIV/0!</v>
      </c>
      <c r="D14" s="36">
        <f t="shared" si="2"/>
        <v>0</v>
      </c>
      <c r="E14" s="36">
        <f t="shared" si="3"/>
        <v>0</v>
      </c>
      <c r="F14" s="33" t="s">
        <v>55</v>
      </c>
      <c r="G14" s="33" t="s">
        <v>55</v>
      </c>
      <c r="H14" s="33" t="s">
        <v>55</v>
      </c>
      <c r="I14" s="33" t="s">
        <v>55</v>
      </c>
      <c r="J14" s="33" t="s">
        <v>55</v>
      </c>
      <c r="K14" s="33" t="s">
        <v>55</v>
      </c>
      <c r="L14" s="33" t="s">
        <v>55</v>
      </c>
      <c r="M14" s="33" t="s">
        <v>55</v>
      </c>
      <c r="N14" s="33" t="s">
        <v>55</v>
      </c>
      <c r="O14" s="33" t="s">
        <v>55</v>
      </c>
      <c r="P14" s="33" t="s">
        <v>55</v>
      </c>
      <c r="Q14" s="33" t="s">
        <v>55</v>
      </c>
      <c r="R14" s="33" t="s">
        <v>55</v>
      </c>
      <c r="S14" s="33" t="s">
        <v>55</v>
      </c>
      <c r="T14" s="33" t="s">
        <v>55</v>
      </c>
      <c r="U14" s="33" t="s">
        <v>55</v>
      </c>
      <c r="V14" s="33" t="s">
        <v>55</v>
      </c>
      <c r="W14" s="33" t="s">
        <v>55</v>
      </c>
      <c r="X14" s="33" t="s">
        <v>55</v>
      </c>
      <c r="Y14" s="33" t="s">
        <v>55</v>
      </c>
      <c r="Z14" s="33" t="s">
        <v>55</v>
      </c>
      <c r="AA14" s="33" t="s">
        <v>55</v>
      </c>
      <c r="AB14" s="33" t="s">
        <v>55</v>
      </c>
      <c r="AC14" s="33" t="s">
        <v>55</v>
      </c>
      <c r="AD14" s="33" t="s">
        <v>55</v>
      </c>
      <c r="AE14" s="33" t="s">
        <v>55</v>
      </c>
    </row>
    <row r="15" spans="1:31" ht="18.75" x14ac:dyDescent="0.25">
      <c r="A15" s="190">
        <f>'SCOR TABELASI'!A15</f>
        <v>0</v>
      </c>
      <c r="B15" s="190">
        <f>'SCOR TABELASI'!B15</f>
        <v>0</v>
      </c>
      <c r="C15" s="35" t="e">
        <f t="shared" si="1"/>
        <v>#DIV/0!</v>
      </c>
      <c r="D15" s="36">
        <f t="shared" si="2"/>
        <v>0</v>
      </c>
      <c r="E15" s="36">
        <f t="shared" si="3"/>
        <v>0</v>
      </c>
      <c r="F15" s="33" t="s">
        <v>55</v>
      </c>
      <c r="G15" s="33" t="s">
        <v>55</v>
      </c>
      <c r="H15" s="33" t="s">
        <v>55</v>
      </c>
      <c r="I15" s="33" t="s">
        <v>55</v>
      </c>
      <c r="J15" s="33" t="s">
        <v>55</v>
      </c>
      <c r="K15" s="33" t="s">
        <v>55</v>
      </c>
      <c r="L15" s="33" t="s">
        <v>55</v>
      </c>
      <c r="M15" s="33" t="s">
        <v>55</v>
      </c>
      <c r="N15" s="33" t="s">
        <v>55</v>
      </c>
      <c r="O15" s="33" t="s">
        <v>55</v>
      </c>
      <c r="P15" s="33" t="s">
        <v>55</v>
      </c>
      <c r="Q15" s="33" t="s">
        <v>55</v>
      </c>
      <c r="R15" s="33" t="s">
        <v>55</v>
      </c>
      <c r="S15" s="33" t="s">
        <v>55</v>
      </c>
      <c r="T15" s="33" t="s">
        <v>55</v>
      </c>
      <c r="U15" s="33" t="s">
        <v>55</v>
      </c>
      <c r="V15" s="33" t="s">
        <v>55</v>
      </c>
      <c r="W15" s="33" t="s">
        <v>55</v>
      </c>
      <c r="X15" s="33" t="s">
        <v>55</v>
      </c>
      <c r="Y15" s="33" t="s">
        <v>55</v>
      </c>
      <c r="Z15" s="33" t="s">
        <v>55</v>
      </c>
      <c r="AA15" s="33" t="s">
        <v>55</v>
      </c>
      <c r="AB15" s="33" t="s">
        <v>55</v>
      </c>
      <c r="AC15" s="33" t="s">
        <v>55</v>
      </c>
      <c r="AD15" s="33" t="s">
        <v>55</v>
      </c>
      <c r="AE15" s="33" t="s">
        <v>55</v>
      </c>
    </row>
    <row r="16" spans="1:31" ht="18.75" x14ac:dyDescent="0.25">
      <c r="A16" s="190">
        <f>'SCOR TABELASI'!A16</f>
        <v>0</v>
      </c>
      <c r="B16" s="190">
        <f>'SCOR TABELASI'!B16</f>
        <v>0</v>
      </c>
      <c r="C16" s="35" t="e">
        <f t="shared" si="1"/>
        <v>#DIV/0!</v>
      </c>
      <c r="D16" s="36">
        <f t="shared" si="2"/>
        <v>0</v>
      </c>
      <c r="E16" s="36">
        <f t="shared" si="3"/>
        <v>0</v>
      </c>
      <c r="F16" s="33" t="s">
        <v>55</v>
      </c>
      <c r="G16" s="33" t="s">
        <v>55</v>
      </c>
      <c r="H16" s="33" t="s">
        <v>55</v>
      </c>
      <c r="I16" s="33" t="s">
        <v>55</v>
      </c>
      <c r="J16" s="33" t="s">
        <v>55</v>
      </c>
      <c r="K16" s="33" t="s">
        <v>55</v>
      </c>
      <c r="L16" s="33" t="s">
        <v>55</v>
      </c>
      <c r="M16" s="33" t="s">
        <v>55</v>
      </c>
      <c r="N16" s="33" t="s">
        <v>55</v>
      </c>
      <c r="O16" s="33" t="s">
        <v>55</v>
      </c>
      <c r="P16" s="33" t="s">
        <v>55</v>
      </c>
      <c r="Q16" s="33" t="s">
        <v>55</v>
      </c>
      <c r="R16" s="33" t="s">
        <v>55</v>
      </c>
      <c r="S16" s="33" t="s">
        <v>55</v>
      </c>
      <c r="T16" s="33" t="s">
        <v>55</v>
      </c>
      <c r="U16" s="33" t="s">
        <v>55</v>
      </c>
      <c r="V16" s="33" t="s">
        <v>55</v>
      </c>
      <c r="W16" s="33" t="s">
        <v>55</v>
      </c>
      <c r="X16" s="33" t="s">
        <v>55</v>
      </c>
      <c r="Y16" s="33" t="s">
        <v>55</v>
      </c>
      <c r="Z16" s="33" t="s">
        <v>55</v>
      </c>
      <c r="AA16" s="33" t="s">
        <v>55</v>
      </c>
      <c r="AB16" s="33" t="s">
        <v>55</v>
      </c>
      <c r="AC16" s="33" t="s">
        <v>55</v>
      </c>
      <c r="AD16" s="33" t="s">
        <v>55</v>
      </c>
      <c r="AE16" s="33" t="s">
        <v>55</v>
      </c>
    </row>
    <row r="17" spans="1:31" ht="18.75" x14ac:dyDescent="0.25">
      <c r="A17" s="190">
        <f>'SCOR TABELASI'!A17</f>
        <v>0</v>
      </c>
      <c r="B17" s="190">
        <f>'SCOR TABELASI'!B17</f>
        <v>0</v>
      </c>
      <c r="C17" s="35" t="e">
        <f t="shared" si="1"/>
        <v>#DIV/0!</v>
      </c>
      <c r="D17" s="36">
        <f t="shared" si="2"/>
        <v>0</v>
      </c>
      <c r="E17" s="36">
        <f t="shared" si="3"/>
        <v>0</v>
      </c>
      <c r="F17" s="33" t="s">
        <v>55</v>
      </c>
      <c r="G17" s="33" t="s">
        <v>55</v>
      </c>
      <c r="H17" s="33" t="s">
        <v>55</v>
      </c>
      <c r="I17" s="33" t="s">
        <v>55</v>
      </c>
      <c r="J17" s="33" t="s">
        <v>55</v>
      </c>
      <c r="K17" s="33" t="s">
        <v>55</v>
      </c>
      <c r="L17" s="33" t="s">
        <v>55</v>
      </c>
      <c r="M17" s="33" t="s">
        <v>55</v>
      </c>
      <c r="N17" s="33" t="s">
        <v>55</v>
      </c>
      <c r="O17" s="33" t="s">
        <v>55</v>
      </c>
      <c r="P17" s="33" t="s">
        <v>55</v>
      </c>
      <c r="Q17" s="33" t="s">
        <v>55</v>
      </c>
      <c r="R17" s="33" t="s">
        <v>55</v>
      </c>
      <c r="S17" s="33" t="s">
        <v>55</v>
      </c>
      <c r="T17" s="33" t="s">
        <v>55</v>
      </c>
      <c r="U17" s="33" t="s">
        <v>55</v>
      </c>
      <c r="V17" s="33" t="s">
        <v>55</v>
      </c>
      <c r="W17" s="33" t="s">
        <v>55</v>
      </c>
      <c r="X17" s="33" t="s">
        <v>55</v>
      </c>
      <c r="Y17" s="33" t="s">
        <v>55</v>
      </c>
      <c r="Z17" s="33" t="s">
        <v>55</v>
      </c>
      <c r="AA17" s="33" t="s">
        <v>55</v>
      </c>
      <c r="AB17" s="33" t="s">
        <v>55</v>
      </c>
      <c r="AC17" s="33" t="s">
        <v>55</v>
      </c>
      <c r="AD17" s="33" t="s">
        <v>55</v>
      </c>
      <c r="AE17" s="33" t="s">
        <v>55</v>
      </c>
    </row>
    <row r="18" spans="1:31" ht="18.75" x14ac:dyDescent="0.25">
      <c r="A18" s="190">
        <f>'SCOR TABELASI'!A18</f>
        <v>0</v>
      </c>
      <c r="B18" s="190">
        <f>'SCOR TABELASI'!B18</f>
        <v>0</v>
      </c>
      <c r="C18" s="35" t="e">
        <f t="shared" si="1"/>
        <v>#DIV/0!</v>
      </c>
      <c r="D18" s="36">
        <f t="shared" si="2"/>
        <v>0</v>
      </c>
      <c r="E18" s="36">
        <f t="shared" si="3"/>
        <v>0</v>
      </c>
      <c r="F18" s="33" t="s">
        <v>55</v>
      </c>
      <c r="G18" s="33" t="s">
        <v>55</v>
      </c>
      <c r="H18" s="33" t="s">
        <v>55</v>
      </c>
      <c r="I18" s="33" t="s">
        <v>55</v>
      </c>
      <c r="J18" s="33" t="s">
        <v>55</v>
      </c>
      <c r="K18" s="33" t="s">
        <v>55</v>
      </c>
      <c r="L18" s="33" t="s">
        <v>55</v>
      </c>
      <c r="M18" s="33" t="s">
        <v>55</v>
      </c>
      <c r="N18" s="33" t="s">
        <v>55</v>
      </c>
      <c r="O18" s="33" t="s">
        <v>55</v>
      </c>
      <c r="P18" s="33" t="s">
        <v>55</v>
      </c>
      <c r="Q18" s="33" t="s">
        <v>55</v>
      </c>
      <c r="R18" s="33" t="s">
        <v>55</v>
      </c>
      <c r="S18" s="33" t="s">
        <v>55</v>
      </c>
      <c r="T18" s="33" t="s">
        <v>55</v>
      </c>
      <c r="U18" s="33" t="s">
        <v>55</v>
      </c>
      <c r="V18" s="33" t="s">
        <v>55</v>
      </c>
      <c r="W18" s="33" t="s">
        <v>55</v>
      </c>
      <c r="X18" s="33" t="s">
        <v>55</v>
      </c>
      <c r="Y18" s="33" t="s">
        <v>55</v>
      </c>
      <c r="Z18" s="33" t="s">
        <v>55</v>
      </c>
      <c r="AA18" s="33" t="s">
        <v>55</v>
      </c>
      <c r="AB18" s="33" t="s">
        <v>55</v>
      </c>
      <c r="AC18" s="33" t="s">
        <v>55</v>
      </c>
      <c r="AD18" s="33" t="s">
        <v>55</v>
      </c>
      <c r="AE18" s="33" t="s">
        <v>55</v>
      </c>
    </row>
    <row r="19" spans="1:31" ht="18.75" x14ac:dyDescent="0.25">
      <c r="A19" s="190">
        <f>'SCOR TABELASI'!A19</f>
        <v>0</v>
      </c>
      <c r="B19" s="190">
        <f>'SCOR TABELASI'!B19</f>
        <v>0</v>
      </c>
      <c r="C19" s="35" t="e">
        <f t="shared" si="1"/>
        <v>#DIV/0!</v>
      </c>
      <c r="D19" s="36">
        <f t="shared" si="2"/>
        <v>0</v>
      </c>
      <c r="E19" s="36">
        <f t="shared" si="3"/>
        <v>0</v>
      </c>
      <c r="F19" s="33" t="s">
        <v>55</v>
      </c>
      <c r="G19" s="33" t="s">
        <v>55</v>
      </c>
      <c r="H19" s="33" t="s">
        <v>55</v>
      </c>
      <c r="I19" s="33" t="s">
        <v>55</v>
      </c>
      <c r="J19" s="33" t="s">
        <v>55</v>
      </c>
      <c r="K19" s="33" t="s">
        <v>55</v>
      </c>
      <c r="L19" s="33" t="s">
        <v>55</v>
      </c>
      <c r="M19" s="33" t="s">
        <v>55</v>
      </c>
      <c r="N19" s="33" t="s">
        <v>55</v>
      </c>
      <c r="O19" s="33" t="s">
        <v>55</v>
      </c>
      <c r="P19" s="33" t="s">
        <v>55</v>
      </c>
      <c r="Q19" s="33" t="s">
        <v>55</v>
      </c>
      <c r="R19" s="33" t="s">
        <v>55</v>
      </c>
      <c r="S19" s="33" t="s">
        <v>55</v>
      </c>
      <c r="T19" s="33" t="s">
        <v>55</v>
      </c>
      <c r="U19" s="33" t="s">
        <v>55</v>
      </c>
      <c r="V19" s="33" t="s">
        <v>55</v>
      </c>
      <c r="W19" s="33" t="s">
        <v>55</v>
      </c>
      <c r="X19" s="33" t="s">
        <v>55</v>
      </c>
      <c r="Y19" s="33" t="s">
        <v>55</v>
      </c>
      <c r="Z19" s="33" t="s">
        <v>55</v>
      </c>
      <c r="AA19" s="33" t="s">
        <v>55</v>
      </c>
      <c r="AB19" s="33" t="s">
        <v>55</v>
      </c>
      <c r="AC19" s="33" t="s">
        <v>55</v>
      </c>
      <c r="AD19" s="33" t="s">
        <v>55</v>
      </c>
      <c r="AE19" s="33" t="s">
        <v>55</v>
      </c>
    </row>
    <row r="20" spans="1:31" ht="18.75" x14ac:dyDescent="0.25">
      <c r="A20" s="190">
        <f>'SCOR TABELASI'!A20</f>
        <v>0</v>
      </c>
      <c r="B20" s="190">
        <f>'SCOR TABELASI'!B20</f>
        <v>0</v>
      </c>
      <c r="C20" s="35" t="e">
        <f t="shared" si="1"/>
        <v>#DIV/0!</v>
      </c>
      <c r="D20" s="36">
        <f t="shared" si="2"/>
        <v>0</v>
      </c>
      <c r="E20" s="36">
        <f t="shared" si="3"/>
        <v>0</v>
      </c>
      <c r="F20" s="33" t="s">
        <v>55</v>
      </c>
      <c r="G20" s="33" t="s">
        <v>55</v>
      </c>
      <c r="H20" s="33" t="s">
        <v>55</v>
      </c>
      <c r="I20" s="33" t="s">
        <v>55</v>
      </c>
      <c r="J20" s="33" t="s">
        <v>55</v>
      </c>
      <c r="K20" s="33" t="s">
        <v>55</v>
      </c>
      <c r="L20" s="33" t="s">
        <v>55</v>
      </c>
      <c r="M20" s="33" t="s">
        <v>55</v>
      </c>
      <c r="N20" s="33" t="s">
        <v>55</v>
      </c>
      <c r="O20" s="33" t="s">
        <v>55</v>
      </c>
      <c r="P20" s="33" t="s">
        <v>55</v>
      </c>
      <c r="Q20" s="33" t="s">
        <v>55</v>
      </c>
      <c r="R20" s="33" t="s">
        <v>55</v>
      </c>
      <c r="S20" s="33" t="s">
        <v>55</v>
      </c>
      <c r="T20" s="33" t="s">
        <v>55</v>
      </c>
      <c r="U20" s="33" t="s">
        <v>55</v>
      </c>
      <c r="V20" s="33" t="s">
        <v>55</v>
      </c>
      <c r="W20" s="33" t="s">
        <v>55</v>
      </c>
      <c r="X20" s="33" t="s">
        <v>55</v>
      </c>
      <c r="Y20" s="33" t="s">
        <v>55</v>
      </c>
      <c r="Z20" s="33" t="s">
        <v>55</v>
      </c>
      <c r="AA20" s="33" t="s">
        <v>55</v>
      </c>
      <c r="AB20" s="33" t="s">
        <v>55</v>
      </c>
      <c r="AC20" s="33" t="s">
        <v>55</v>
      </c>
      <c r="AD20" s="33" t="s">
        <v>55</v>
      </c>
      <c r="AE20" s="33" t="s">
        <v>55</v>
      </c>
    </row>
    <row r="21" spans="1:31" ht="18.75" x14ac:dyDescent="0.25">
      <c r="A21" s="190">
        <f>'SCOR TABELASI'!A21</f>
        <v>0</v>
      </c>
      <c r="B21" s="190">
        <f>'SCOR TABELASI'!B21</f>
        <v>0</v>
      </c>
      <c r="C21" s="35" t="e">
        <f t="shared" si="1"/>
        <v>#DIV/0!</v>
      </c>
      <c r="D21" s="36">
        <f t="shared" si="2"/>
        <v>0</v>
      </c>
      <c r="E21" s="36">
        <f t="shared" si="3"/>
        <v>0</v>
      </c>
      <c r="F21" s="33" t="s">
        <v>55</v>
      </c>
      <c r="G21" s="33" t="s">
        <v>55</v>
      </c>
      <c r="H21" s="33" t="s">
        <v>55</v>
      </c>
      <c r="I21" s="33" t="s">
        <v>55</v>
      </c>
      <c r="J21" s="33" t="s">
        <v>55</v>
      </c>
      <c r="K21" s="33" t="s">
        <v>55</v>
      </c>
      <c r="L21" s="33" t="s">
        <v>55</v>
      </c>
      <c r="M21" s="33" t="s">
        <v>55</v>
      </c>
      <c r="N21" s="33" t="s">
        <v>55</v>
      </c>
      <c r="O21" s="33" t="s">
        <v>55</v>
      </c>
      <c r="P21" s="33" t="s">
        <v>55</v>
      </c>
      <c r="Q21" s="33" t="s">
        <v>55</v>
      </c>
      <c r="R21" s="33" t="s">
        <v>55</v>
      </c>
      <c r="S21" s="33" t="s">
        <v>55</v>
      </c>
      <c r="T21" s="33" t="s">
        <v>55</v>
      </c>
      <c r="U21" s="33" t="s">
        <v>55</v>
      </c>
      <c r="V21" s="33" t="s">
        <v>55</v>
      </c>
      <c r="W21" s="33" t="s">
        <v>55</v>
      </c>
      <c r="X21" s="33" t="s">
        <v>55</v>
      </c>
      <c r="Y21" s="33" t="s">
        <v>55</v>
      </c>
      <c r="Z21" s="33" t="s">
        <v>55</v>
      </c>
      <c r="AA21" s="33" t="s">
        <v>55</v>
      </c>
      <c r="AB21" s="33" t="s">
        <v>55</v>
      </c>
      <c r="AC21" s="33" t="s">
        <v>55</v>
      </c>
      <c r="AD21" s="33" t="s">
        <v>55</v>
      </c>
      <c r="AE21" s="33" t="s">
        <v>55</v>
      </c>
    </row>
    <row r="22" spans="1:31" ht="18.75" x14ac:dyDescent="0.25">
      <c r="A22" s="190">
        <f>'SCOR TABELASI'!A22</f>
        <v>0</v>
      </c>
      <c r="B22" s="190">
        <f>'SCOR TABELASI'!B22</f>
        <v>0</v>
      </c>
      <c r="C22" s="35" t="e">
        <f t="shared" si="1"/>
        <v>#DIV/0!</v>
      </c>
      <c r="D22" s="36">
        <f t="shared" si="2"/>
        <v>0</v>
      </c>
      <c r="E22" s="36">
        <f t="shared" si="3"/>
        <v>0</v>
      </c>
      <c r="F22" s="33" t="s">
        <v>55</v>
      </c>
      <c r="G22" s="33" t="s">
        <v>55</v>
      </c>
      <c r="H22" s="33" t="s">
        <v>55</v>
      </c>
      <c r="I22" s="33" t="s">
        <v>55</v>
      </c>
      <c r="J22" s="33" t="s">
        <v>55</v>
      </c>
      <c r="K22" s="33" t="s">
        <v>55</v>
      </c>
      <c r="L22" s="33" t="s">
        <v>55</v>
      </c>
      <c r="M22" s="33" t="s">
        <v>55</v>
      </c>
      <c r="N22" s="33" t="s">
        <v>55</v>
      </c>
      <c r="O22" s="33" t="s">
        <v>55</v>
      </c>
      <c r="P22" s="33" t="s">
        <v>55</v>
      </c>
      <c r="Q22" s="33" t="s">
        <v>55</v>
      </c>
      <c r="R22" s="33" t="s">
        <v>55</v>
      </c>
      <c r="S22" s="33" t="s">
        <v>55</v>
      </c>
      <c r="T22" s="33" t="s">
        <v>55</v>
      </c>
      <c r="U22" s="33" t="s">
        <v>55</v>
      </c>
      <c r="V22" s="33" t="s">
        <v>55</v>
      </c>
      <c r="W22" s="33" t="s">
        <v>55</v>
      </c>
      <c r="X22" s="33" t="s">
        <v>55</v>
      </c>
      <c r="Y22" s="33" t="s">
        <v>55</v>
      </c>
      <c r="Z22" s="33" t="s">
        <v>55</v>
      </c>
      <c r="AA22" s="33" t="s">
        <v>55</v>
      </c>
      <c r="AB22" s="33" t="s">
        <v>55</v>
      </c>
      <c r="AC22" s="33" t="s">
        <v>55</v>
      </c>
      <c r="AD22" s="33" t="s">
        <v>55</v>
      </c>
      <c r="AE22" s="33" t="s">
        <v>55</v>
      </c>
    </row>
    <row r="23" spans="1:31" ht="18.75" x14ac:dyDescent="0.25">
      <c r="A23" s="190">
        <f>'SCOR TABELASI'!A23</f>
        <v>0</v>
      </c>
      <c r="B23" s="190">
        <f>'SCOR TABELASI'!B23</f>
        <v>0</v>
      </c>
      <c r="C23" s="35" t="e">
        <f t="shared" si="1"/>
        <v>#DIV/0!</v>
      </c>
      <c r="D23" s="36">
        <f t="shared" si="2"/>
        <v>0</v>
      </c>
      <c r="E23" s="36">
        <f t="shared" si="3"/>
        <v>0</v>
      </c>
      <c r="F23" s="33" t="s">
        <v>55</v>
      </c>
      <c r="G23" s="33" t="s">
        <v>55</v>
      </c>
      <c r="H23" s="33" t="s">
        <v>55</v>
      </c>
      <c r="I23" s="33" t="s">
        <v>55</v>
      </c>
      <c r="J23" s="33" t="s">
        <v>55</v>
      </c>
      <c r="K23" s="33" t="s">
        <v>55</v>
      </c>
      <c r="L23" s="33" t="s">
        <v>55</v>
      </c>
      <c r="M23" s="33" t="s">
        <v>55</v>
      </c>
      <c r="N23" s="33" t="s">
        <v>55</v>
      </c>
      <c r="O23" s="33" t="s">
        <v>55</v>
      </c>
      <c r="P23" s="33" t="s">
        <v>55</v>
      </c>
      <c r="Q23" s="33" t="s">
        <v>55</v>
      </c>
      <c r="R23" s="33" t="s">
        <v>55</v>
      </c>
      <c r="S23" s="33" t="s">
        <v>55</v>
      </c>
      <c r="T23" s="33" t="s">
        <v>55</v>
      </c>
      <c r="U23" s="33" t="s">
        <v>55</v>
      </c>
      <c r="V23" s="33" t="s">
        <v>55</v>
      </c>
      <c r="W23" s="33" t="s">
        <v>55</v>
      </c>
      <c r="X23" s="33" t="s">
        <v>55</v>
      </c>
      <c r="Y23" s="33" t="s">
        <v>55</v>
      </c>
      <c r="Z23" s="33" t="s">
        <v>55</v>
      </c>
      <c r="AA23" s="33" t="s">
        <v>55</v>
      </c>
      <c r="AB23" s="33" t="s">
        <v>55</v>
      </c>
      <c r="AC23" s="33" t="s">
        <v>55</v>
      </c>
      <c r="AD23" s="33" t="s">
        <v>55</v>
      </c>
      <c r="AE23" s="33" t="s">
        <v>55</v>
      </c>
    </row>
    <row r="24" spans="1:31" ht="18.75" x14ac:dyDescent="0.25">
      <c r="A24" s="190">
        <f>'SCOR TABELASI'!A24</f>
        <v>0</v>
      </c>
      <c r="B24" s="190">
        <f>'SCOR TABELASI'!B24</f>
        <v>0</v>
      </c>
      <c r="C24" s="35" t="e">
        <f t="shared" si="1"/>
        <v>#DIV/0!</v>
      </c>
      <c r="D24" s="36">
        <f t="shared" si="2"/>
        <v>0</v>
      </c>
      <c r="E24" s="36">
        <f t="shared" si="3"/>
        <v>0</v>
      </c>
      <c r="F24" s="33" t="s">
        <v>55</v>
      </c>
      <c r="G24" s="33" t="s">
        <v>55</v>
      </c>
      <c r="H24" s="33" t="s">
        <v>55</v>
      </c>
      <c r="I24" s="33" t="s">
        <v>55</v>
      </c>
      <c r="J24" s="33" t="s">
        <v>55</v>
      </c>
      <c r="K24" s="33" t="s">
        <v>55</v>
      </c>
      <c r="L24" s="33" t="s">
        <v>55</v>
      </c>
      <c r="M24" s="33" t="s">
        <v>55</v>
      </c>
      <c r="N24" s="33" t="s">
        <v>55</v>
      </c>
      <c r="O24" s="33" t="s">
        <v>55</v>
      </c>
      <c r="P24" s="33" t="s">
        <v>55</v>
      </c>
      <c r="Q24" s="33" t="s">
        <v>55</v>
      </c>
      <c r="R24" s="33" t="s">
        <v>55</v>
      </c>
      <c r="S24" s="33" t="s">
        <v>55</v>
      </c>
      <c r="T24" s="33" t="s">
        <v>55</v>
      </c>
      <c r="U24" s="33" t="s">
        <v>55</v>
      </c>
      <c r="V24" s="33" t="s">
        <v>55</v>
      </c>
      <c r="W24" s="33" t="s">
        <v>55</v>
      </c>
      <c r="X24" s="33" t="s">
        <v>55</v>
      </c>
      <c r="Y24" s="33" t="s">
        <v>55</v>
      </c>
      <c r="Z24" s="33" t="s">
        <v>55</v>
      </c>
      <c r="AA24" s="33" t="s">
        <v>55</v>
      </c>
      <c r="AB24" s="33" t="s">
        <v>55</v>
      </c>
      <c r="AC24" s="33" t="s">
        <v>55</v>
      </c>
      <c r="AD24" s="33" t="s">
        <v>55</v>
      </c>
      <c r="AE24" s="33" t="s">
        <v>55</v>
      </c>
    </row>
    <row r="25" spans="1:31" ht="18.75" x14ac:dyDescent="0.25">
      <c r="A25" s="190">
        <f>'SCOR TABELASI'!A25</f>
        <v>0</v>
      </c>
      <c r="B25" s="190">
        <f>'SCOR TABELASI'!B25</f>
        <v>0</v>
      </c>
      <c r="C25" s="35" t="e">
        <f t="shared" si="1"/>
        <v>#DIV/0!</v>
      </c>
      <c r="D25" s="36">
        <f t="shared" si="2"/>
        <v>0</v>
      </c>
      <c r="E25" s="36">
        <f t="shared" si="3"/>
        <v>0</v>
      </c>
      <c r="F25" s="33" t="s">
        <v>55</v>
      </c>
      <c r="G25" s="33" t="s">
        <v>55</v>
      </c>
      <c r="H25" s="33" t="s">
        <v>55</v>
      </c>
      <c r="I25" s="33" t="s">
        <v>55</v>
      </c>
      <c r="J25" s="33" t="s">
        <v>55</v>
      </c>
      <c r="K25" s="33" t="s">
        <v>55</v>
      </c>
      <c r="L25" s="33" t="s">
        <v>55</v>
      </c>
      <c r="M25" s="33" t="s">
        <v>55</v>
      </c>
      <c r="N25" s="33" t="s">
        <v>55</v>
      </c>
      <c r="O25" s="33" t="s">
        <v>55</v>
      </c>
      <c r="P25" s="33" t="s">
        <v>55</v>
      </c>
      <c r="Q25" s="33" t="s">
        <v>55</v>
      </c>
      <c r="R25" s="33" t="s">
        <v>55</v>
      </c>
      <c r="S25" s="33" t="s">
        <v>55</v>
      </c>
      <c r="T25" s="33" t="s">
        <v>55</v>
      </c>
      <c r="U25" s="33" t="s">
        <v>55</v>
      </c>
      <c r="V25" s="33" t="s">
        <v>55</v>
      </c>
      <c r="W25" s="33" t="s">
        <v>55</v>
      </c>
      <c r="X25" s="33" t="s">
        <v>55</v>
      </c>
      <c r="Y25" s="33" t="s">
        <v>55</v>
      </c>
      <c r="Z25" s="33" t="s">
        <v>55</v>
      </c>
      <c r="AA25" s="33" t="s">
        <v>55</v>
      </c>
      <c r="AB25" s="33" t="s">
        <v>55</v>
      </c>
      <c r="AC25" s="33" t="s">
        <v>55</v>
      </c>
      <c r="AD25" s="33" t="s">
        <v>55</v>
      </c>
      <c r="AE25" s="33" t="s">
        <v>55</v>
      </c>
    </row>
    <row r="26" spans="1:31" ht="18.75" x14ac:dyDescent="0.25">
      <c r="A26" s="190">
        <f>'SCOR TABELASI'!A26</f>
        <v>0</v>
      </c>
      <c r="B26" s="190">
        <f>'SCOR TABELASI'!B26</f>
        <v>0</v>
      </c>
      <c r="C26" s="35" t="e">
        <f t="shared" si="1"/>
        <v>#DIV/0!</v>
      </c>
      <c r="D26" s="36">
        <f t="shared" si="2"/>
        <v>0</v>
      </c>
      <c r="E26" s="36">
        <f t="shared" si="3"/>
        <v>0</v>
      </c>
      <c r="F26" s="33" t="s">
        <v>55</v>
      </c>
      <c r="G26" s="33" t="s">
        <v>55</v>
      </c>
      <c r="H26" s="33" t="s">
        <v>55</v>
      </c>
      <c r="I26" s="33" t="s">
        <v>55</v>
      </c>
      <c r="J26" s="33" t="s">
        <v>55</v>
      </c>
      <c r="K26" s="33" t="s">
        <v>55</v>
      </c>
      <c r="L26" s="33" t="s">
        <v>55</v>
      </c>
      <c r="M26" s="33" t="s">
        <v>55</v>
      </c>
      <c r="N26" s="33" t="s">
        <v>55</v>
      </c>
      <c r="O26" s="33" t="s">
        <v>55</v>
      </c>
      <c r="P26" s="33" t="s">
        <v>55</v>
      </c>
      <c r="Q26" s="33" t="s">
        <v>55</v>
      </c>
      <c r="R26" s="33" t="s">
        <v>55</v>
      </c>
      <c r="S26" s="33" t="s">
        <v>55</v>
      </c>
      <c r="T26" s="33" t="s">
        <v>55</v>
      </c>
      <c r="U26" s="33" t="s">
        <v>55</v>
      </c>
      <c r="V26" s="33" t="s">
        <v>55</v>
      </c>
      <c r="W26" s="33" t="s">
        <v>55</v>
      </c>
      <c r="X26" s="33" t="s">
        <v>55</v>
      </c>
      <c r="Y26" s="33" t="s">
        <v>55</v>
      </c>
      <c r="Z26" s="33" t="s">
        <v>55</v>
      </c>
      <c r="AA26" s="33" t="s">
        <v>55</v>
      </c>
      <c r="AB26" s="33" t="s">
        <v>55</v>
      </c>
      <c r="AC26" s="33" t="s">
        <v>55</v>
      </c>
      <c r="AD26" s="33" t="s">
        <v>55</v>
      </c>
      <c r="AE26" s="33" t="s">
        <v>55</v>
      </c>
    </row>
    <row r="27" spans="1:31" ht="18.75" x14ac:dyDescent="0.25">
      <c r="A27" s="190">
        <f>'SCOR TABELASI'!A27</f>
        <v>0</v>
      </c>
      <c r="B27" s="190">
        <f>'SCOR TABELASI'!B27</f>
        <v>0</v>
      </c>
      <c r="C27" s="35" t="e">
        <f t="shared" si="1"/>
        <v>#DIV/0!</v>
      </c>
      <c r="D27" s="36">
        <f t="shared" si="2"/>
        <v>0</v>
      </c>
      <c r="E27" s="36">
        <f t="shared" si="3"/>
        <v>0</v>
      </c>
      <c r="F27" s="33" t="s">
        <v>55</v>
      </c>
      <c r="G27" s="33" t="s">
        <v>55</v>
      </c>
      <c r="H27" s="33" t="s">
        <v>55</v>
      </c>
      <c r="I27" s="33" t="s">
        <v>55</v>
      </c>
      <c r="J27" s="33" t="s">
        <v>55</v>
      </c>
      <c r="K27" s="33" t="s">
        <v>55</v>
      </c>
      <c r="L27" s="33" t="s">
        <v>55</v>
      </c>
      <c r="M27" s="33" t="s">
        <v>55</v>
      </c>
      <c r="N27" s="33" t="s">
        <v>55</v>
      </c>
      <c r="O27" s="33" t="s">
        <v>55</v>
      </c>
      <c r="P27" s="33" t="s">
        <v>55</v>
      </c>
      <c r="Q27" s="33" t="s">
        <v>55</v>
      </c>
      <c r="R27" s="33" t="s">
        <v>55</v>
      </c>
      <c r="S27" s="33" t="s">
        <v>55</v>
      </c>
      <c r="T27" s="33" t="s">
        <v>55</v>
      </c>
      <c r="U27" s="33" t="s">
        <v>55</v>
      </c>
      <c r="V27" s="33" t="s">
        <v>55</v>
      </c>
      <c r="W27" s="33" t="s">
        <v>55</v>
      </c>
      <c r="X27" s="33" t="s">
        <v>55</v>
      </c>
      <c r="Y27" s="33" t="s">
        <v>55</v>
      </c>
      <c r="Z27" s="33" t="s">
        <v>55</v>
      </c>
      <c r="AA27" s="33" t="s">
        <v>55</v>
      </c>
      <c r="AB27" s="33" t="s">
        <v>55</v>
      </c>
      <c r="AC27" s="33" t="s">
        <v>55</v>
      </c>
      <c r="AD27" s="33" t="s">
        <v>55</v>
      </c>
      <c r="AE27" s="33" t="s">
        <v>55</v>
      </c>
    </row>
    <row r="28" spans="1:31" ht="18.75" x14ac:dyDescent="0.25">
      <c r="A28" s="190">
        <f>'SCOR TABELASI'!A28</f>
        <v>0</v>
      </c>
      <c r="B28" s="190">
        <f>'SCOR TABELASI'!B28</f>
        <v>0</v>
      </c>
      <c r="C28" s="35" t="e">
        <f t="shared" si="1"/>
        <v>#DIV/0!</v>
      </c>
      <c r="D28" s="36">
        <f t="shared" si="2"/>
        <v>0</v>
      </c>
      <c r="E28" s="36">
        <f t="shared" si="3"/>
        <v>0</v>
      </c>
      <c r="F28" s="33" t="s">
        <v>55</v>
      </c>
      <c r="G28" s="33" t="s">
        <v>55</v>
      </c>
      <c r="H28" s="33" t="s">
        <v>55</v>
      </c>
      <c r="I28" s="33" t="s">
        <v>55</v>
      </c>
      <c r="J28" s="33" t="s">
        <v>55</v>
      </c>
      <c r="K28" s="33" t="s">
        <v>55</v>
      </c>
      <c r="L28" s="33" t="s">
        <v>55</v>
      </c>
      <c r="M28" s="33" t="s">
        <v>55</v>
      </c>
      <c r="N28" s="33" t="s">
        <v>55</v>
      </c>
      <c r="O28" s="33" t="s">
        <v>55</v>
      </c>
      <c r="P28" s="33" t="s">
        <v>55</v>
      </c>
      <c r="Q28" s="33" t="s">
        <v>55</v>
      </c>
      <c r="R28" s="33" t="s">
        <v>55</v>
      </c>
      <c r="S28" s="33" t="s">
        <v>55</v>
      </c>
      <c r="T28" s="33" t="s">
        <v>55</v>
      </c>
      <c r="U28" s="33" t="s">
        <v>55</v>
      </c>
      <c r="V28" s="33" t="s">
        <v>55</v>
      </c>
      <c r="W28" s="33" t="s">
        <v>55</v>
      </c>
      <c r="X28" s="33" t="s">
        <v>55</v>
      </c>
      <c r="Y28" s="33" t="s">
        <v>55</v>
      </c>
      <c r="Z28" s="33" t="s">
        <v>55</v>
      </c>
      <c r="AA28" s="33" t="s">
        <v>55</v>
      </c>
      <c r="AB28" s="33" t="s">
        <v>55</v>
      </c>
      <c r="AC28" s="33" t="s">
        <v>55</v>
      </c>
      <c r="AD28" s="33" t="s">
        <v>55</v>
      </c>
      <c r="AE28" s="33" t="s">
        <v>55</v>
      </c>
    </row>
    <row r="29" spans="1:31" ht="18.75" x14ac:dyDescent="0.25">
      <c r="A29" s="190">
        <f>'SCOR TABELASI'!A29</f>
        <v>0</v>
      </c>
      <c r="B29" s="190">
        <f>'SCOR TABELASI'!B29</f>
        <v>0</v>
      </c>
      <c r="C29" s="35" t="e">
        <f t="shared" si="1"/>
        <v>#DIV/0!</v>
      </c>
      <c r="D29" s="36">
        <f t="shared" si="2"/>
        <v>0</v>
      </c>
      <c r="E29" s="36">
        <f t="shared" si="3"/>
        <v>0</v>
      </c>
      <c r="F29" s="33" t="s">
        <v>55</v>
      </c>
      <c r="G29" s="33" t="s">
        <v>55</v>
      </c>
      <c r="H29" s="33" t="s">
        <v>55</v>
      </c>
      <c r="I29" s="33" t="s">
        <v>55</v>
      </c>
      <c r="J29" s="33" t="s">
        <v>55</v>
      </c>
      <c r="K29" s="33" t="s">
        <v>55</v>
      </c>
      <c r="L29" s="33" t="s">
        <v>55</v>
      </c>
      <c r="M29" s="33" t="s">
        <v>55</v>
      </c>
      <c r="N29" s="33" t="s">
        <v>55</v>
      </c>
      <c r="O29" s="33" t="s">
        <v>55</v>
      </c>
      <c r="P29" s="33" t="s">
        <v>55</v>
      </c>
      <c r="Q29" s="33" t="s">
        <v>55</v>
      </c>
      <c r="R29" s="33" t="s">
        <v>55</v>
      </c>
      <c r="S29" s="33" t="s">
        <v>55</v>
      </c>
      <c r="T29" s="33" t="s">
        <v>55</v>
      </c>
      <c r="U29" s="33" t="s">
        <v>55</v>
      </c>
      <c r="V29" s="33" t="s">
        <v>55</v>
      </c>
      <c r="W29" s="33" t="s">
        <v>55</v>
      </c>
      <c r="X29" s="33" t="s">
        <v>55</v>
      </c>
      <c r="Y29" s="33" t="s">
        <v>55</v>
      </c>
      <c r="Z29" s="33" t="s">
        <v>55</v>
      </c>
      <c r="AA29" s="33" t="s">
        <v>55</v>
      </c>
      <c r="AB29" s="33" t="s">
        <v>55</v>
      </c>
      <c r="AC29" s="33" t="s">
        <v>55</v>
      </c>
      <c r="AD29" s="33" t="s">
        <v>55</v>
      </c>
      <c r="AE29" s="33" t="s">
        <v>55</v>
      </c>
    </row>
    <row r="30" spans="1:31" ht="18.75" x14ac:dyDescent="0.25">
      <c r="A30" s="190">
        <f>'SCOR TABELASI'!A30</f>
        <v>0</v>
      </c>
      <c r="B30" s="190">
        <f>'SCOR TABELASI'!B30</f>
        <v>0</v>
      </c>
      <c r="C30" s="35" t="e">
        <f t="shared" si="1"/>
        <v>#DIV/0!</v>
      </c>
      <c r="D30" s="36">
        <f t="shared" si="2"/>
        <v>0</v>
      </c>
      <c r="E30" s="36">
        <f t="shared" si="3"/>
        <v>0</v>
      </c>
      <c r="F30" s="33" t="s">
        <v>55</v>
      </c>
      <c r="G30" s="33" t="s">
        <v>55</v>
      </c>
      <c r="H30" s="33" t="s">
        <v>55</v>
      </c>
      <c r="I30" s="33" t="s">
        <v>55</v>
      </c>
      <c r="J30" s="33" t="s">
        <v>55</v>
      </c>
      <c r="K30" s="33" t="s">
        <v>55</v>
      </c>
      <c r="L30" s="33" t="s">
        <v>55</v>
      </c>
      <c r="M30" s="33" t="s">
        <v>55</v>
      </c>
      <c r="N30" s="33" t="s">
        <v>55</v>
      </c>
      <c r="O30" s="33" t="s">
        <v>55</v>
      </c>
      <c r="P30" s="33" t="s">
        <v>55</v>
      </c>
      <c r="Q30" s="33" t="s">
        <v>55</v>
      </c>
      <c r="R30" s="33" t="s">
        <v>55</v>
      </c>
      <c r="S30" s="33" t="s">
        <v>55</v>
      </c>
      <c r="T30" s="33" t="s">
        <v>55</v>
      </c>
      <c r="U30" s="33" t="s">
        <v>55</v>
      </c>
      <c r="V30" s="33" t="s">
        <v>55</v>
      </c>
      <c r="W30" s="33" t="s">
        <v>55</v>
      </c>
      <c r="X30" s="33" t="s">
        <v>55</v>
      </c>
      <c r="Y30" s="33" t="s">
        <v>55</v>
      </c>
      <c r="Z30" s="33" t="s">
        <v>55</v>
      </c>
      <c r="AA30" s="33" t="s">
        <v>55</v>
      </c>
      <c r="AB30" s="33" t="s">
        <v>55</v>
      </c>
      <c r="AC30" s="33" t="s">
        <v>55</v>
      </c>
      <c r="AD30" s="33" t="s">
        <v>55</v>
      </c>
      <c r="AE30" s="33" t="s">
        <v>55</v>
      </c>
    </row>
    <row r="31" spans="1:31" ht="18.75" x14ac:dyDescent="0.25">
      <c r="A31" s="190">
        <f>'SCOR TABELASI'!A31</f>
        <v>0</v>
      </c>
      <c r="B31" s="190">
        <f>'SCOR TABELASI'!B31</f>
        <v>0</v>
      </c>
      <c r="C31" s="35" t="e">
        <f t="shared" si="1"/>
        <v>#DIV/0!</v>
      </c>
      <c r="D31" s="36">
        <f t="shared" si="2"/>
        <v>0</v>
      </c>
      <c r="E31" s="36">
        <f t="shared" si="3"/>
        <v>0</v>
      </c>
      <c r="F31" s="33" t="s">
        <v>55</v>
      </c>
      <c r="G31" s="33" t="s">
        <v>55</v>
      </c>
      <c r="H31" s="33" t="s">
        <v>55</v>
      </c>
      <c r="I31" s="33" t="s">
        <v>55</v>
      </c>
      <c r="J31" s="33" t="s">
        <v>55</v>
      </c>
      <c r="K31" s="33" t="s">
        <v>55</v>
      </c>
      <c r="L31" s="33" t="s">
        <v>55</v>
      </c>
      <c r="M31" s="33" t="s">
        <v>55</v>
      </c>
      <c r="N31" s="33" t="s">
        <v>55</v>
      </c>
      <c r="O31" s="33" t="s">
        <v>55</v>
      </c>
      <c r="P31" s="33" t="s">
        <v>55</v>
      </c>
      <c r="Q31" s="33" t="s">
        <v>55</v>
      </c>
      <c r="R31" s="33" t="s">
        <v>55</v>
      </c>
      <c r="S31" s="33" t="s">
        <v>55</v>
      </c>
      <c r="T31" s="33" t="s">
        <v>55</v>
      </c>
      <c r="U31" s="33" t="s">
        <v>55</v>
      </c>
      <c r="V31" s="33" t="s">
        <v>55</v>
      </c>
      <c r="W31" s="33" t="s">
        <v>55</v>
      </c>
      <c r="X31" s="33" t="s">
        <v>55</v>
      </c>
      <c r="Y31" s="33" t="s">
        <v>55</v>
      </c>
      <c r="Z31" s="33" t="s">
        <v>55</v>
      </c>
      <c r="AA31" s="33" t="s">
        <v>55</v>
      </c>
      <c r="AB31" s="33" t="s">
        <v>55</v>
      </c>
      <c r="AC31" s="33" t="s">
        <v>55</v>
      </c>
      <c r="AD31" s="33" t="s">
        <v>55</v>
      </c>
      <c r="AE31" s="33" t="s">
        <v>55</v>
      </c>
    </row>
    <row r="32" spans="1:31" ht="18.75" x14ac:dyDescent="0.25">
      <c r="A32" s="190">
        <f>'SCOR TABELASI'!A32</f>
        <v>0</v>
      </c>
      <c r="B32" s="190">
        <f>'SCOR TABELASI'!B32</f>
        <v>0</v>
      </c>
      <c r="C32" s="35" t="e">
        <f t="shared" ref="C32:C38" si="4">E32*100/D32</f>
        <v>#DIV/0!</v>
      </c>
      <c r="D32" s="36">
        <f t="shared" ref="D32:D38" si="5">SUM(F32,H32,J32,L32,N32,P32,R32,T32,V32,X32,Z32,AB32,AD32)</f>
        <v>0</v>
      </c>
      <c r="E32" s="36">
        <f t="shared" ref="E32:E38" si="6">SUM(G32,I32,K32,M32,O32,Q32,S32,U32,W32,Y32,AA32,AC32,AE32)</f>
        <v>0</v>
      </c>
      <c r="F32" s="33" t="s">
        <v>55</v>
      </c>
      <c r="G32" s="33" t="s">
        <v>55</v>
      </c>
      <c r="H32" s="33" t="s">
        <v>55</v>
      </c>
      <c r="I32" s="33" t="s">
        <v>55</v>
      </c>
      <c r="J32" s="33" t="s">
        <v>55</v>
      </c>
      <c r="K32" s="33" t="s">
        <v>55</v>
      </c>
      <c r="L32" s="33" t="s">
        <v>55</v>
      </c>
      <c r="M32" s="33" t="s">
        <v>55</v>
      </c>
      <c r="N32" s="33" t="s">
        <v>55</v>
      </c>
      <c r="O32" s="33" t="s">
        <v>55</v>
      </c>
      <c r="P32" s="33" t="s">
        <v>55</v>
      </c>
      <c r="Q32" s="33" t="s">
        <v>55</v>
      </c>
      <c r="R32" s="33" t="s">
        <v>55</v>
      </c>
      <c r="S32" s="33" t="s">
        <v>55</v>
      </c>
      <c r="T32" s="33" t="s">
        <v>55</v>
      </c>
      <c r="U32" s="33" t="s">
        <v>55</v>
      </c>
      <c r="V32" s="33" t="s">
        <v>55</v>
      </c>
      <c r="W32" s="33" t="s">
        <v>55</v>
      </c>
      <c r="X32" s="33" t="s">
        <v>55</v>
      </c>
      <c r="Y32" s="33" t="s">
        <v>55</v>
      </c>
      <c r="Z32" s="33" t="s">
        <v>55</v>
      </c>
      <c r="AA32" s="33" t="s">
        <v>55</v>
      </c>
      <c r="AB32" s="33" t="s">
        <v>55</v>
      </c>
      <c r="AC32" s="33" t="s">
        <v>55</v>
      </c>
      <c r="AD32" s="33" t="s">
        <v>55</v>
      </c>
      <c r="AE32" s="33" t="s">
        <v>55</v>
      </c>
    </row>
    <row r="33" spans="1:31" ht="18.75" x14ac:dyDescent="0.25">
      <c r="A33" s="190">
        <f>'SCOR TABELASI'!A33</f>
        <v>0</v>
      </c>
      <c r="B33" s="190">
        <f>'SCOR TABELASI'!B33</f>
        <v>0</v>
      </c>
      <c r="C33" s="35" t="e">
        <f t="shared" si="4"/>
        <v>#DIV/0!</v>
      </c>
      <c r="D33" s="36">
        <f t="shared" si="5"/>
        <v>0</v>
      </c>
      <c r="E33" s="36">
        <f t="shared" si="6"/>
        <v>0</v>
      </c>
      <c r="F33" s="33" t="s">
        <v>55</v>
      </c>
      <c r="G33" s="33" t="s">
        <v>55</v>
      </c>
      <c r="H33" s="33" t="s">
        <v>55</v>
      </c>
      <c r="I33" s="33" t="s">
        <v>55</v>
      </c>
      <c r="J33" s="33" t="s">
        <v>55</v>
      </c>
      <c r="K33" s="33" t="s">
        <v>55</v>
      </c>
      <c r="L33" s="33" t="s">
        <v>55</v>
      </c>
      <c r="M33" s="33" t="s">
        <v>55</v>
      </c>
      <c r="N33" s="33" t="s">
        <v>55</v>
      </c>
      <c r="O33" s="33" t="s">
        <v>55</v>
      </c>
      <c r="P33" s="33" t="s">
        <v>55</v>
      </c>
      <c r="Q33" s="33" t="s">
        <v>55</v>
      </c>
      <c r="R33" s="33" t="s">
        <v>55</v>
      </c>
      <c r="S33" s="33" t="s">
        <v>55</v>
      </c>
      <c r="T33" s="33" t="s">
        <v>55</v>
      </c>
      <c r="U33" s="33" t="s">
        <v>55</v>
      </c>
      <c r="V33" s="33" t="s">
        <v>55</v>
      </c>
      <c r="W33" s="33" t="s">
        <v>55</v>
      </c>
      <c r="X33" s="33" t="s">
        <v>55</v>
      </c>
      <c r="Y33" s="33" t="s">
        <v>55</v>
      </c>
      <c r="Z33" s="33" t="s">
        <v>55</v>
      </c>
      <c r="AA33" s="33" t="s">
        <v>55</v>
      </c>
      <c r="AB33" s="33" t="s">
        <v>55</v>
      </c>
      <c r="AC33" s="33" t="s">
        <v>55</v>
      </c>
      <c r="AD33" s="33" t="s">
        <v>55</v>
      </c>
      <c r="AE33" s="33" t="s">
        <v>55</v>
      </c>
    </row>
    <row r="34" spans="1:31" ht="18.75" x14ac:dyDescent="0.25">
      <c r="A34" s="190">
        <f>'SCOR TABELASI'!A34</f>
        <v>0</v>
      </c>
      <c r="B34" s="190">
        <f>'SCOR TABELASI'!B34</f>
        <v>0</v>
      </c>
      <c r="C34" s="35" t="e">
        <f t="shared" si="4"/>
        <v>#DIV/0!</v>
      </c>
      <c r="D34" s="36">
        <f t="shared" si="5"/>
        <v>0</v>
      </c>
      <c r="E34" s="36">
        <f t="shared" si="6"/>
        <v>0</v>
      </c>
      <c r="F34" s="33" t="s">
        <v>55</v>
      </c>
      <c r="G34" s="33" t="s">
        <v>55</v>
      </c>
      <c r="H34" s="33" t="s">
        <v>55</v>
      </c>
      <c r="I34" s="33" t="s">
        <v>55</v>
      </c>
      <c r="J34" s="33" t="s">
        <v>55</v>
      </c>
      <c r="K34" s="33" t="s">
        <v>55</v>
      </c>
      <c r="L34" s="33" t="s">
        <v>55</v>
      </c>
      <c r="M34" s="33" t="s">
        <v>55</v>
      </c>
      <c r="N34" s="33" t="s">
        <v>55</v>
      </c>
      <c r="O34" s="33" t="s">
        <v>55</v>
      </c>
      <c r="P34" s="33" t="s">
        <v>55</v>
      </c>
      <c r="Q34" s="33" t="s">
        <v>55</v>
      </c>
      <c r="R34" s="33" t="s">
        <v>55</v>
      </c>
      <c r="S34" s="33" t="s">
        <v>55</v>
      </c>
      <c r="T34" s="33" t="s">
        <v>55</v>
      </c>
      <c r="U34" s="33" t="s">
        <v>55</v>
      </c>
      <c r="V34" s="33" t="s">
        <v>55</v>
      </c>
      <c r="W34" s="33" t="s">
        <v>55</v>
      </c>
      <c r="X34" s="33" t="s">
        <v>55</v>
      </c>
      <c r="Y34" s="33" t="s">
        <v>55</v>
      </c>
      <c r="Z34" s="33" t="s">
        <v>55</v>
      </c>
      <c r="AA34" s="33" t="s">
        <v>55</v>
      </c>
      <c r="AB34" s="33" t="s">
        <v>55</v>
      </c>
      <c r="AC34" s="33" t="s">
        <v>55</v>
      </c>
      <c r="AD34" s="33" t="s">
        <v>55</v>
      </c>
      <c r="AE34" s="33" t="s">
        <v>55</v>
      </c>
    </row>
    <row r="35" spans="1:31" ht="18.75" x14ac:dyDescent="0.25">
      <c r="A35" s="190">
        <f>'SCOR TABELASI'!A35</f>
        <v>0</v>
      </c>
      <c r="B35" s="190">
        <f>'SCOR TABELASI'!B35</f>
        <v>0</v>
      </c>
      <c r="C35" s="35" t="e">
        <f t="shared" si="4"/>
        <v>#DIV/0!</v>
      </c>
      <c r="D35" s="36">
        <f t="shared" si="5"/>
        <v>0</v>
      </c>
      <c r="E35" s="36">
        <f t="shared" si="6"/>
        <v>0</v>
      </c>
      <c r="F35" s="33" t="s">
        <v>55</v>
      </c>
      <c r="G35" s="33" t="s">
        <v>55</v>
      </c>
      <c r="H35" s="33" t="s">
        <v>55</v>
      </c>
      <c r="I35" s="33" t="s">
        <v>55</v>
      </c>
      <c r="J35" s="33" t="s">
        <v>55</v>
      </c>
      <c r="K35" s="33" t="s">
        <v>55</v>
      </c>
      <c r="L35" s="33" t="s">
        <v>55</v>
      </c>
      <c r="M35" s="33" t="s">
        <v>55</v>
      </c>
      <c r="N35" s="33" t="s">
        <v>55</v>
      </c>
      <c r="O35" s="33" t="s">
        <v>55</v>
      </c>
      <c r="P35" s="33" t="s">
        <v>55</v>
      </c>
      <c r="Q35" s="33" t="s">
        <v>55</v>
      </c>
      <c r="R35" s="33" t="s">
        <v>55</v>
      </c>
      <c r="S35" s="33" t="s">
        <v>55</v>
      </c>
      <c r="T35" s="33" t="s">
        <v>55</v>
      </c>
      <c r="U35" s="33" t="s">
        <v>55</v>
      </c>
      <c r="V35" s="33" t="s">
        <v>55</v>
      </c>
      <c r="W35" s="33" t="s">
        <v>55</v>
      </c>
      <c r="X35" s="33" t="s">
        <v>55</v>
      </c>
      <c r="Y35" s="33" t="s">
        <v>55</v>
      </c>
      <c r="Z35" s="33" t="s">
        <v>55</v>
      </c>
      <c r="AA35" s="33" t="s">
        <v>55</v>
      </c>
      <c r="AB35" s="33" t="s">
        <v>55</v>
      </c>
      <c r="AC35" s="33" t="s">
        <v>55</v>
      </c>
      <c r="AD35" s="33" t="s">
        <v>55</v>
      </c>
      <c r="AE35" s="33" t="s">
        <v>55</v>
      </c>
    </row>
    <row r="36" spans="1:31" ht="18.75" x14ac:dyDescent="0.25">
      <c r="A36" s="190">
        <f>'SCOR TABELASI'!A36</f>
        <v>0</v>
      </c>
      <c r="B36" s="190">
        <f>'SCOR TABELASI'!B36</f>
        <v>0</v>
      </c>
      <c r="C36" s="35" t="e">
        <f t="shared" si="4"/>
        <v>#DIV/0!</v>
      </c>
      <c r="D36" s="36">
        <f t="shared" si="5"/>
        <v>0</v>
      </c>
      <c r="E36" s="36">
        <f t="shared" si="6"/>
        <v>0</v>
      </c>
      <c r="F36" s="33" t="s">
        <v>55</v>
      </c>
      <c r="G36" s="33" t="s">
        <v>55</v>
      </c>
      <c r="H36" s="33" t="s">
        <v>55</v>
      </c>
      <c r="I36" s="33" t="s">
        <v>55</v>
      </c>
      <c r="J36" s="33" t="s">
        <v>55</v>
      </c>
      <c r="K36" s="33" t="s">
        <v>55</v>
      </c>
      <c r="L36" s="33" t="s">
        <v>55</v>
      </c>
      <c r="M36" s="33" t="s">
        <v>55</v>
      </c>
      <c r="N36" s="33" t="s">
        <v>55</v>
      </c>
      <c r="O36" s="33" t="s">
        <v>55</v>
      </c>
      <c r="P36" s="33" t="s">
        <v>55</v>
      </c>
      <c r="Q36" s="33" t="s">
        <v>55</v>
      </c>
      <c r="R36" s="33" t="s">
        <v>55</v>
      </c>
      <c r="S36" s="33" t="s">
        <v>55</v>
      </c>
      <c r="T36" s="33" t="s">
        <v>55</v>
      </c>
      <c r="U36" s="33" t="s">
        <v>55</v>
      </c>
      <c r="V36" s="33" t="s">
        <v>55</v>
      </c>
      <c r="W36" s="33" t="s">
        <v>55</v>
      </c>
      <c r="X36" s="33" t="s">
        <v>55</v>
      </c>
      <c r="Y36" s="33" t="s">
        <v>55</v>
      </c>
      <c r="Z36" s="33" t="s">
        <v>55</v>
      </c>
      <c r="AA36" s="33" t="s">
        <v>55</v>
      </c>
      <c r="AB36" s="33" t="s">
        <v>55</v>
      </c>
      <c r="AC36" s="33" t="s">
        <v>55</v>
      </c>
      <c r="AD36" s="33" t="s">
        <v>55</v>
      </c>
      <c r="AE36" s="33" t="s">
        <v>55</v>
      </c>
    </row>
    <row r="37" spans="1:31" ht="18.75" x14ac:dyDescent="0.25">
      <c r="A37" s="190">
        <f>'SCOR TABELASI'!A37</f>
        <v>0</v>
      </c>
      <c r="B37" s="190">
        <f>'SCOR TABELASI'!B37</f>
        <v>0</v>
      </c>
      <c r="C37" s="35" t="e">
        <f t="shared" si="4"/>
        <v>#DIV/0!</v>
      </c>
      <c r="D37" s="36">
        <f t="shared" si="5"/>
        <v>0</v>
      </c>
      <c r="E37" s="36">
        <f t="shared" si="6"/>
        <v>0</v>
      </c>
      <c r="F37" s="33" t="s">
        <v>55</v>
      </c>
      <c r="G37" s="33" t="s">
        <v>55</v>
      </c>
      <c r="H37" s="33" t="s">
        <v>55</v>
      </c>
      <c r="I37" s="33" t="s">
        <v>55</v>
      </c>
      <c r="J37" s="33" t="s">
        <v>55</v>
      </c>
      <c r="K37" s="33" t="s">
        <v>55</v>
      </c>
      <c r="L37" s="33" t="s">
        <v>55</v>
      </c>
      <c r="M37" s="33" t="s">
        <v>55</v>
      </c>
      <c r="N37" s="33" t="s">
        <v>55</v>
      </c>
      <c r="O37" s="33" t="s">
        <v>55</v>
      </c>
      <c r="P37" s="33" t="s">
        <v>55</v>
      </c>
      <c r="Q37" s="33" t="s">
        <v>55</v>
      </c>
      <c r="R37" s="33" t="s">
        <v>55</v>
      </c>
      <c r="S37" s="33" t="s">
        <v>55</v>
      </c>
      <c r="T37" s="33" t="s">
        <v>55</v>
      </c>
      <c r="U37" s="33" t="s">
        <v>55</v>
      </c>
      <c r="V37" s="33" t="s">
        <v>55</v>
      </c>
      <c r="W37" s="33" t="s">
        <v>55</v>
      </c>
      <c r="X37" s="33" t="s">
        <v>55</v>
      </c>
      <c r="Y37" s="33" t="s">
        <v>55</v>
      </c>
      <c r="Z37" s="33" t="s">
        <v>55</v>
      </c>
      <c r="AA37" s="33" t="s">
        <v>55</v>
      </c>
      <c r="AB37" s="33" t="s">
        <v>55</v>
      </c>
      <c r="AC37" s="33" t="s">
        <v>55</v>
      </c>
      <c r="AD37" s="33" t="s">
        <v>55</v>
      </c>
      <c r="AE37" s="33" t="s">
        <v>55</v>
      </c>
    </row>
    <row r="38" spans="1:31" ht="18.75" x14ac:dyDescent="0.25">
      <c r="A38" s="190">
        <f>'SCOR TABELASI'!A38</f>
        <v>0</v>
      </c>
      <c r="B38" s="190">
        <f>'SCOR TABELASI'!B38</f>
        <v>0</v>
      </c>
      <c r="C38" s="35" t="e">
        <f t="shared" si="4"/>
        <v>#DIV/0!</v>
      </c>
      <c r="D38" s="36">
        <f t="shared" si="5"/>
        <v>0</v>
      </c>
      <c r="E38" s="36">
        <f t="shared" si="6"/>
        <v>0</v>
      </c>
      <c r="F38" s="33" t="s">
        <v>55</v>
      </c>
      <c r="G38" s="33" t="s">
        <v>55</v>
      </c>
      <c r="H38" s="33" t="s">
        <v>55</v>
      </c>
      <c r="I38" s="33" t="s">
        <v>55</v>
      </c>
      <c r="J38" s="33" t="s">
        <v>55</v>
      </c>
      <c r="K38" s="33" t="s">
        <v>55</v>
      </c>
      <c r="L38" s="33" t="s">
        <v>55</v>
      </c>
      <c r="M38" s="33" t="s">
        <v>55</v>
      </c>
      <c r="N38" s="33" t="s">
        <v>55</v>
      </c>
      <c r="O38" s="33" t="s">
        <v>55</v>
      </c>
      <c r="P38" s="33" t="s">
        <v>55</v>
      </c>
      <c r="Q38" s="33" t="s">
        <v>55</v>
      </c>
      <c r="R38" s="33" t="s">
        <v>55</v>
      </c>
      <c r="S38" s="33" t="s">
        <v>55</v>
      </c>
      <c r="T38" s="33" t="s">
        <v>55</v>
      </c>
      <c r="U38" s="33" t="s">
        <v>55</v>
      </c>
      <c r="V38" s="33" t="s">
        <v>55</v>
      </c>
      <c r="W38" s="33" t="s">
        <v>55</v>
      </c>
      <c r="X38" s="33" t="s">
        <v>55</v>
      </c>
      <c r="Y38" s="33" t="s">
        <v>55</v>
      </c>
      <c r="Z38" s="33" t="s">
        <v>55</v>
      </c>
      <c r="AA38" s="33" t="s">
        <v>55</v>
      </c>
      <c r="AB38" s="33" t="s">
        <v>55</v>
      </c>
      <c r="AC38" s="33" t="s">
        <v>55</v>
      </c>
      <c r="AD38" s="33" t="s">
        <v>55</v>
      </c>
      <c r="AE38" s="33" t="s">
        <v>55</v>
      </c>
    </row>
  </sheetData>
  <mergeCells count="24">
    <mergeCell ref="AB1:AC1"/>
    <mergeCell ref="AD1:AE1"/>
    <mergeCell ref="T1:AA1"/>
    <mergeCell ref="F1:K1"/>
    <mergeCell ref="L1:S1"/>
    <mergeCell ref="AB2:AC2"/>
    <mergeCell ref="AD2:AE2"/>
    <mergeCell ref="N2:O2"/>
    <mergeCell ref="P2:Q2"/>
    <mergeCell ref="R2:S2"/>
    <mergeCell ref="T2:U2"/>
    <mergeCell ref="V2:W2"/>
    <mergeCell ref="A2:B2"/>
    <mergeCell ref="A1:B1"/>
    <mergeCell ref="C1:E1"/>
    <mergeCell ref="X2:Y2"/>
    <mergeCell ref="Z2:AA2"/>
    <mergeCell ref="E2:E3"/>
    <mergeCell ref="F2:G2"/>
    <mergeCell ref="H2:I2"/>
    <mergeCell ref="J2:K2"/>
    <mergeCell ref="L2:M2"/>
    <mergeCell ref="C2:C3"/>
    <mergeCell ref="D2:D3"/>
  </mergeCells>
  <conditionalFormatting sqref="C4:C31">
    <cfRule type="colorScale" priority="9">
      <colorScale>
        <cfvo type="num" val="79"/>
        <cfvo type="num" val="100"/>
        <color rgb="FF00B0F0"/>
        <color rgb="FF92D050"/>
      </colorScale>
    </cfRule>
  </conditionalFormatting>
  <conditionalFormatting sqref="C32:C38">
    <cfRule type="colorScale" priority="1">
      <colorScale>
        <cfvo type="num" val="79"/>
        <cfvo type="num" val="100"/>
        <color rgb="FF00B0F0"/>
        <color rgb="FF92D050"/>
      </colorScale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"/>
  <dimension ref="A1:AW38"/>
  <sheetViews>
    <sheetView zoomScaleNormal="100" workbookViewId="0">
      <pane ySplit="3" topLeftCell="A4" activePane="bottomLeft" state="frozen"/>
      <selection activeCell="J4" sqref="J4"/>
      <selection pane="bottomLeft" activeCell="F4" sqref="F4"/>
    </sheetView>
  </sheetViews>
  <sheetFormatPr defaultRowHeight="15" x14ac:dyDescent="0.25"/>
  <cols>
    <col min="1" max="1" width="12.42578125" customWidth="1"/>
    <col min="2" max="2" width="51.7109375" customWidth="1"/>
    <col min="3" max="3" width="16.28515625" customWidth="1"/>
    <col min="4" max="4" width="9.140625" customWidth="1"/>
    <col min="5" max="5" width="11.28515625" customWidth="1"/>
    <col min="6" max="23" width="9.140625" customWidth="1"/>
  </cols>
  <sheetData>
    <row r="1" spans="1:49" s="26" customFormat="1" ht="63" customHeight="1" x14ac:dyDescent="0.25">
      <c r="A1" s="105" t="s">
        <v>118</v>
      </c>
      <c r="B1" s="106"/>
      <c r="C1" s="95" t="s">
        <v>257</v>
      </c>
      <c r="D1" s="95"/>
      <c r="E1" s="95"/>
      <c r="F1" s="104" t="s">
        <v>119</v>
      </c>
      <c r="G1" s="104"/>
      <c r="H1" s="104"/>
      <c r="I1" s="104"/>
      <c r="J1" s="104" t="s">
        <v>120</v>
      </c>
      <c r="K1" s="104"/>
      <c r="L1" s="104"/>
      <c r="M1" s="104"/>
      <c r="N1" s="104"/>
      <c r="O1" s="104"/>
      <c r="P1" s="104"/>
      <c r="Q1" s="104"/>
      <c r="R1" s="104"/>
      <c r="S1" s="104"/>
      <c r="T1" s="104" t="s">
        <v>122</v>
      </c>
      <c r="U1" s="104"/>
      <c r="V1" s="104" t="s">
        <v>123</v>
      </c>
      <c r="W1" s="104"/>
      <c r="X1" s="104"/>
      <c r="Y1" s="104"/>
      <c r="Z1" s="104"/>
      <c r="AA1" s="104"/>
      <c r="AB1" s="104"/>
      <c r="AC1" s="104"/>
      <c r="AD1" s="104"/>
      <c r="AE1" s="104"/>
      <c r="AF1" s="104"/>
      <c r="AG1" s="104"/>
      <c r="AH1" s="104" t="s">
        <v>126</v>
      </c>
      <c r="AI1" s="104"/>
      <c r="AJ1" s="104" t="s">
        <v>125</v>
      </c>
      <c r="AK1" s="104"/>
      <c r="AL1" s="104"/>
      <c r="AM1" s="104"/>
      <c r="AN1" s="104"/>
      <c r="AO1" s="104"/>
      <c r="AP1" s="104"/>
      <c r="AQ1" s="104"/>
      <c r="AR1" s="104" t="s">
        <v>127</v>
      </c>
      <c r="AS1" s="104"/>
      <c r="AT1" s="104"/>
      <c r="AU1" s="104"/>
      <c r="AV1" s="104"/>
      <c r="AW1" s="104"/>
    </row>
    <row r="2" spans="1:49" s="2" customFormat="1" ht="45" customHeight="1" x14ac:dyDescent="0.25">
      <c r="A2" s="88" t="s">
        <v>254</v>
      </c>
      <c r="B2" s="88"/>
      <c r="C2" s="90" t="s">
        <v>116</v>
      </c>
      <c r="D2" s="91" t="s">
        <v>33</v>
      </c>
      <c r="E2" s="91" t="s">
        <v>34</v>
      </c>
      <c r="F2" s="98" t="s">
        <v>37</v>
      </c>
      <c r="G2" s="98"/>
      <c r="H2" s="96" t="s">
        <v>38</v>
      </c>
      <c r="I2" s="97"/>
      <c r="J2" s="96" t="s">
        <v>0</v>
      </c>
      <c r="K2" s="97"/>
      <c r="L2" s="96" t="s">
        <v>39</v>
      </c>
      <c r="M2" s="97"/>
      <c r="N2" s="96" t="s">
        <v>40</v>
      </c>
      <c r="O2" s="97"/>
      <c r="P2" s="96" t="s">
        <v>121</v>
      </c>
      <c r="Q2" s="97"/>
      <c r="R2" s="96" t="s">
        <v>41</v>
      </c>
      <c r="S2" s="97"/>
      <c r="T2" s="96" t="s">
        <v>42</v>
      </c>
      <c r="U2" s="97"/>
      <c r="V2" s="96" t="s">
        <v>43</v>
      </c>
      <c r="W2" s="97"/>
      <c r="X2" s="96" t="s">
        <v>44</v>
      </c>
      <c r="Y2" s="97"/>
      <c r="Z2" s="96" t="s">
        <v>45</v>
      </c>
      <c r="AA2" s="97"/>
      <c r="AB2" s="96" t="s">
        <v>46</v>
      </c>
      <c r="AC2" s="97"/>
      <c r="AD2" s="96" t="s">
        <v>124</v>
      </c>
      <c r="AE2" s="97"/>
      <c r="AF2" s="96" t="s">
        <v>47</v>
      </c>
      <c r="AG2" s="97"/>
      <c r="AH2" s="96" t="s">
        <v>1</v>
      </c>
      <c r="AI2" s="97"/>
      <c r="AJ2" s="96" t="s">
        <v>48</v>
      </c>
      <c r="AK2" s="97"/>
      <c r="AL2" s="96" t="s">
        <v>49</v>
      </c>
      <c r="AM2" s="97"/>
      <c r="AN2" s="96" t="s">
        <v>50</v>
      </c>
      <c r="AO2" s="97"/>
      <c r="AP2" s="96" t="s">
        <v>51</v>
      </c>
      <c r="AQ2" s="97"/>
      <c r="AR2" s="96" t="s">
        <v>52</v>
      </c>
      <c r="AS2" s="97"/>
      <c r="AT2" s="96" t="s">
        <v>53</v>
      </c>
      <c r="AU2" s="97"/>
      <c r="AV2" s="96" t="s">
        <v>54</v>
      </c>
      <c r="AW2" s="97"/>
    </row>
    <row r="3" spans="1:49" s="2" customFormat="1" ht="38.25" x14ac:dyDescent="0.25">
      <c r="A3" s="42" t="s">
        <v>255</v>
      </c>
      <c r="B3" s="42" t="s">
        <v>256</v>
      </c>
      <c r="C3" s="90"/>
      <c r="D3" s="91"/>
      <c r="E3" s="91"/>
      <c r="F3" s="3" t="s">
        <v>35</v>
      </c>
      <c r="G3" s="3" t="s">
        <v>36</v>
      </c>
      <c r="H3" s="3" t="s">
        <v>35</v>
      </c>
      <c r="I3" s="3" t="s">
        <v>36</v>
      </c>
      <c r="J3" s="3" t="s">
        <v>35</v>
      </c>
      <c r="K3" s="3" t="s">
        <v>36</v>
      </c>
      <c r="L3" s="3" t="s">
        <v>35</v>
      </c>
      <c r="M3" s="3" t="s">
        <v>36</v>
      </c>
      <c r="N3" s="3" t="s">
        <v>35</v>
      </c>
      <c r="O3" s="3" t="s">
        <v>36</v>
      </c>
      <c r="P3" s="3" t="s">
        <v>35</v>
      </c>
      <c r="Q3" s="3" t="s">
        <v>36</v>
      </c>
      <c r="R3" s="3" t="s">
        <v>35</v>
      </c>
      <c r="S3" s="3" t="s">
        <v>36</v>
      </c>
      <c r="T3" s="3" t="s">
        <v>35</v>
      </c>
      <c r="U3" s="3" t="s">
        <v>36</v>
      </c>
      <c r="V3" s="3" t="s">
        <v>35</v>
      </c>
      <c r="W3" s="3" t="s">
        <v>36</v>
      </c>
      <c r="X3" s="3" t="s">
        <v>35</v>
      </c>
      <c r="Y3" s="3" t="s">
        <v>36</v>
      </c>
      <c r="Z3" s="3" t="s">
        <v>35</v>
      </c>
      <c r="AA3" s="3" t="s">
        <v>36</v>
      </c>
      <c r="AB3" s="3" t="s">
        <v>35</v>
      </c>
      <c r="AC3" s="3" t="s">
        <v>36</v>
      </c>
      <c r="AD3" s="3" t="s">
        <v>35</v>
      </c>
      <c r="AE3" s="3" t="s">
        <v>36</v>
      </c>
      <c r="AF3" s="3" t="s">
        <v>35</v>
      </c>
      <c r="AG3" s="3" t="s">
        <v>36</v>
      </c>
      <c r="AH3" s="3" t="s">
        <v>35</v>
      </c>
      <c r="AI3" s="3" t="s">
        <v>36</v>
      </c>
      <c r="AJ3" s="3" t="s">
        <v>35</v>
      </c>
      <c r="AK3" s="3" t="s">
        <v>36</v>
      </c>
      <c r="AL3" s="3" t="s">
        <v>35</v>
      </c>
      <c r="AM3" s="3" t="s">
        <v>36</v>
      </c>
      <c r="AN3" s="3" t="s">
        <v>35</v>
      </c>
      <c r="AO3" s="3" t="s">
        <v>36</v>
      </c>
      <c r="AP3" s="3" t="s">
        <v>35</v>
      </c>
      <c r="AQ3" s="3" t="s">
        <v>36</v>
      </c>
      <c r="AR3" s="3" t="s">
        <v>35</v>
      </c>
      <c r="AS3" s="3" t="s">
        <v>36</v>
      </c>
      <c r="AT3" s="3" t="s">
        <v>35</v>
      </c>
      <c r="AU3" s="3" t="s">
        <v>36</v>
      </c>
      <c r="AV3" s="3" t="s">
        <v>35</v>
      </c>
      <c r="AW3" s="3" t="s">
        <v>36</v>
      </c>
    </row>
    <row r="4" spans="1:49" ht="18.95" customHeight="1" x14ac:dyDescent="0.25">
      <c r="A4" s="190">
        <f>'SCOR TABELASI'!A4</f>
        <v>0</v>
      </c>
      <c r="B4" s="190">
        <f>'SCOR TABELASI'!B4</f>
        <v>0</v>
      </c>
      <c r="C4" s="35" t="e">
        <f t="shared" ref="C4" si="0">E4*100/D4</f>
        <v>#DIV/0!</v>
      </c>
      <c r="D4" s="36">
        <f>SUM(F4,H4,J4,L4,N4,P4,R4,T4,V4,X4,Z4,AB4,AD4,AF4,AH4,AJ4,AL4,AN4,AP4,AR4,AT4,AV4)</f>
        <v>0</v>
      </c>
      <c r="E4" s="36">
        <f>SUM(G4,I4,K4,M4,O4,Q4,S4,U4,W4,Y4,AA4,AC4,AE4,AG4,AI4,AK4,AM4,AO4,AQ4,AS4,AU4,AW4)</f>
        <v>0</v>
      </c>
      <c r="F4" s="33" t="s">
        <v>55</v>
      </c>
      <c r="G4" s="33" t="s">
        <v>55</v>
      </c>
      <c r="H4" s="33" t="s">
        <v>55</v>
      </c>
      <c r="I4" s="33" t="s">
        <v>55</v>
      </c>
      <c r="J4" s="33" t="s">
        <v>55</v>
      </c>
      <c r="K4" s="33" t="s">
        <v>55</v>
      </c>
      <c r="L4" s="33" t="s">
        <v>55</v>
      </c>
      <c r="M4" s="33" t="s">
        <v>55</v>
      </c>
      <c r="N4" s="33" t="s">
        <v>55</v>
      </c>
      <c r="O4" s="33" t="s">
        <v>55</v>
      </c>
      <c r="P4" s="33" t="s">
        <v>55</v>
      </c>
      <c r="Q4" s="33" t="s">
        <v>55</v>
      </c>
      <c r="R4" s="33" t="s">
        <v>55</v>
      </c>
      <c r="S4" s="33" t="s">
        <v>55</v>
      </c>
      <c r="T4" s="33" t="s">
        <v>55</v>
      </c>
      <c r="U4" s="33" t="s">
        <v>55</v>
      </c>
      <c r="V4" s="33" t="s">
        <v>55</v>
      </c>
      <c r="W4" s="33" t="s">
        <v>55</v>
      </c>
      <c r="X4" s="33" t="s">
        <v>55</v>
      </c>
      <c r="Y4" s="33" t="s">
        <v>55</v>
      </c>
      <c r="Z4" s="33" t="s">
        <v>55</v>
      </c>
      <c r="AA4" s="33" t="s">
        <v>55</v>
      </c>
      <c r="AB4" s="33" t="s">
        <v>55</v>
      </c>
      <c r="AC4" s="33" t="s">
        <v>55</v>
      </c>
      <c r="AD4" s="33" t="s">
        <v>55</v>
      </c>
      <c r="AE4" s="33" t="s">
        <v>55</v>
      </c>
      <c r="AF4" s="33" t="s">
        <v>55</v>
      </c>
      <c r="AG4" s="33" t="s">
        <v>55</v>
      </c>
      <c r="AH4" s="33" t="s">
        <v>55</v>
      </c>
      <c r="AI4" s="33" t="s">
        <v>55</v>
      </c>
      <c r="AJ4" s="33" t="s">
        <v>55</v>
      </c>
      <c r="AK4" s="33" t="s">
        <v>55</v>
      </c>
      <c r="AL4" s="33" t="s">
        <v>55</v>
      </c>
      <c r="AM4" s="33" t="s">
        <v>55</v>
      </c>
      <c r="AN4" s="33" t="s">
        <v>55</v>
      </c>
      <c r="AO4" s="33" t="s">
        <v>55</v>
      </c>
      <c r="AP4" s="33" t="s">
        <v>55</v>
      </c>
      <c r="AQ4" s="33" t="s">
        <v>55</v>
      </c>
      <c r="AR4" s="33" t="s">
        <v>55</v>
      </c>
      <c r="AS4" s="33" t="s">
        <v>55</v>
      </c>
      <c r="AT4" s="33" t="s">
        <v>55</v>
      </c>
      <c r="AU4" s="33" t="s">
        <v>55</v>
      </c>
      <c r="AV4" s="33" t="s">
        <v>55</v>
      </c>
      <c r="AW4" s="33" t="s">
        <v>55</v>
      </c>
    </row>
    <row r="5" spans="1:49" ht="18.95" customHeight="1" x14ac:dyDescent="0.25">
      <c r="A5" s="190">
        <f>'SCOR TABELASI'!A5</f>
        <v>0</v>
      </c>
      <c r="B5" s="190">
        <f>'SCOR TABELASI'!B5</f>
        <v>0</v>
      </c>
      <c r="C5" s="35" t="e">
        <f t="shared" ref="C5:C38" si="1">E5*100/D5</f>
        <v>#DIV/0!</v>
      </c>
      <c r="D5" s="36">
        <f t="shared" ref="D5:D38" si="2">SUM(F5,H5,J5,L5,N5,P5,R5,T5,V5,X5,Z5,AB5,AD5,AF5,AH5,AJ5,AL5,AN5,AP5,AR5,AT5,AV5)</f>
        <v>0</v>
      </c>
      <c r="E5" s="36">
        <f t="shared" ref="E5:E38" si="3">SUM(G5,I5,K5,M5,O5,Q5,S5,U5,W5,Y5,AA5,AC5,AE5,AG5,AI5,AK5,AM5,AO5,AQ5,AS5,AU5,AW5)</f>
        <v>0</v>
      </c>
      <c r="F5" s="33" t="s">
        <v>55</v>
      </c>
      <c r="G5" s="33" t="s">
        <v>55</v>
      </c>
      <c r="H5" s="33" t="s">
        <v>55</v>
      </c>
      <c r="I5" s="33" t="s">
        <v>55</v>
      </c>
      <c r="J5" s="33" t="s">
        <v>55</v>
      </c>
      <c r="K5" s="33" t="s">
        <v>55</v>
      </c>
      <c r="L5" s="33" t="s">
        <v>55</v>
      </c>
      <c r="M5" s="33" t="s">
        <v>55</v>
      </c>
      <c r="N5" s="33" t="s">
        <v>55</v>
      </c>
      <c r="O5" s="33" t="s">
        <v>55</v>
      </c>
      <c r="P5" s="33" t="s">
        <v>55</v>
      </c>
      <c r="Q5" s="33" t="s">
        <v>55</v>
      </c>
      <c r="R5" s="33" t="s">
        <v>55</v>
      </c>
      <c r="S5" s="33" t="s">
        <v>55</v>
      </c>
      <c r="T5" s="33" t="s">
        <v>55</v>
      </c>
      <c r="U5" s="33" t="s">
        <v>55</v>
      </c>
      <c r="V5" s="33" t="s">
        <v>55</v>
      </c>
      <c r="W5" s="33" t="s">
        <v>55</v>
      </c>
      <c r="X5" s="33" t="s">
        <v>55</v>
      </c>
      <c r="Y5" s="33" t="s">
        <v>55</v>
      </c>
      <c r="Z5" s="33" t="s">
        <v>55</v>
      </c>
      <c r="AA5" s="33" t="s">
        <v>55</v>
      </c>
      <c r="AB5" s="33" t="s">
        <v>55</v>
      </c>
      <c r="AC5" s="33" t="s">
        <v>55</v>
      </c>
      <c r="AD5" s="33" t="s">
        <v>55</v>
      </c>
      <c r="AE5" s="33" t="s">
        <v>55</v>
      </c>
      <c r="AF5" s="33" t="s">
        <v>55</v>
      </c>
      <c r="AG5" s="33" t="s">
        <v>55</v>
      </c>
      <c r="AH5" s="33" t="s">
        <v>55</v>
      </c>
      <c r="AI5" s="33" t="s">
        <v>55</v>
      </c>
      <c r="AJ5" s="33" t="s">
        <v>55</v>
      </c>
      <c r="AK5" s="33" t="s">
        <v>55</v>
      </c>
      <c r="AL5" s="33" t="s">
        <v>55</v>
      </c>
      <c r="AM5" s="33" t="s">
        <v>55</v>
      </c>
      <c r="AN5" s="33" t="s">
        <v>55</v>
      </c>
      <c r="AO5" s="33" t="s">
        <v>55</v>
      </c>
      <c r="AP5" s="33" t="s">
        <v>55</v>
      </c>
      <c r="AQ5" s="33" t="s">
        <v>55</v>
      </c>
      <c r="AR5" s="33" t="s">
        <v>55</v>
      </c>
      <c r="AS5" s="33" t="s">
        <v>55</v>
      </c>
      <c r="AT5" s="33" t="s">
        <v>55</v>
      </c>
      <c r="AU5" s="33" t="s">
        <v>55</v>
      </c>
      <c r="AV5" s="33" t="s">
        <v>55</v>
      </c>
      <c r="AW5" s="33" t="s">
        <v>55</v>
      </c>
    </row>
    <row r="6" spans="1:49" ht="18.95" customHeight="1" x14ac:dyDescent="0.25">
      <c r="A6" s="190">
        <f>'SCOR TABELASI'!A6</f>
        <v>0</v>
      </c>
      <c r="B6" s="190">
        <f>'SCOR TABELASI'!B6</f>
        <v>0</v>
      </c>
      <c r="C6" s="35" t="e">
        <f t="shared" si="1"/>
        <v>#DIV/0!</v>
      </c>
      <c r="D6" s="36">
        <f t="shared" si="2"/>
        <v>0</v>
      </c>
      <c r="E6" s="36">
        <f t="shared" si="3"/>
        <v>0</v>
      </c>
      <c r="F6" s="33" t="s">
        <v>55</v>
      </c>
      <c r="G6" s="33" t="s">
        <v>55</v>
      </c>
      <c r="H6" s="33" t="s">
        <v>55</v>
      </c>
      <c r="I6" s="33" t="s">
        <v>55</v>
      </c>
      <c r="J6" s="33" t="s">
        <v>55</v>
      </c>
      <c r="K6" s="33" t="s">
        <v>55</v>
      </c>
      <c r="L6" s="33" t="s">
        <v>55</v>
      </c>
      <c r="M6" s="33" t="s">
        <v>55</v>
      </c>
      <c r="N6" s="33" t="s">
        <v>55</v>
      </c>
      <c r="O6" s="33" t="s">
        <v>55</v>
      </c>
      <c r="P6" s="33" t="s">
        <v>55</v>
      </c>
      <c r="Q6" s="33" t="s">
        <v>55</v>
      </c>
      <c r="R6" s="33" t="s">
        <v>55</v>
      </c>
      <c r="S6" s="33" t="s">
        <v>55</v>
      </c>
      <c r="T6" s="33" t="s">
        <v>55</v>
      </c>
      <c r="U6" s="33" t="s">
        <v>55</v>
      </c>
      <c r="V6" s="33" t="s">
        <v>55</v>
      </c>
      <c r="W6" s="33" t="s">
        <v>55</v>
      </c>
      <c r="X6" s="33" t="s">
        <v>55</v>
      </c>
      <c r="Y6" s="33" t="s">
        <v>55</v>
      </c>
      <c r="Z6" s="33" t="s">
        <v>55</v>
      </c>
      <c r="AA6" s="33" t="s">
        <v>55</v>
      </c>
      <c r="AB6" s="33" t="s">
        <v>55</v>
      </c>
      <c r="AC6" s="33" t="s">
        <v>55</v>
      </c>
      <c r="AD6" s="33" t="s">
        <v>55</v>
      </c>
      <c r="AE6" s="33" t="s">
        <v>55</v>
      </c>
      <c r="AF6" s="33" t="s">
        <v>55</v>
      </c>
      <c r="AG6" s="33" t="s">
        <v>55</v>
      </c>
      <c r="AH6" s="33" t="s">
        <v>55</v>
      </c>
      <c r="AI6" s="33" t="s">
        <v>55</v>
      </c>
      <c r="AJ6" s="33" t="s">
        <v>55</v>
      </c>
      <c r="AK6" s="33" t="s">
        <v>55</v>
      </c>
      <c r="AL6" s="33" t="s">
        <v>55</v>
      </c>
      <c r="AM6" s="33" t="s">
        <v>55</v>
      </c>
      <c r="AN6" s="33" t="s">
        <v>55</v>
      </c>
      <c r="AO6" s="33" t="s">
        <v>55</v>
      </c>
      <c r="AP6" s="33" t="s">
        <v>55</v>
      </c>
      <c r="AQ6" s="33" t="s">
        <v>55</v>
      </c>
      <c r="AR6" s="33" t="s">
        <v>55</v>
      </c>
      <c r="AS6" s="33" t="s">
        <v>55</v>
      </c>
      <c r="AT6" s="33" t="s">
        <v>55</v>
      </c>
      <c r="AU6" s="33" t="s">
        <v>55</v>
      </c>
      <c r="AV6" s="33" t="s">
        <v>55</v>
      </c>
      <c r="AW6" s="33" t="s">
        <v>55</v>
      </c>
    </row>
    <row r="7" spans="1:49" ht="18.95" customHeight="1" x14ac:dyDescent="0.25">
      <c r="A7" s="190">
        <f>'SCOR TABELASI'!A7</f>
        <v>0</v>
      </c>
      <c r="B7" s="190">
        <f>'SCOR TABELASI'!B7</f>
        <v>0</v>
      </c>
      <c r="C7" s="35" t="e">
        <f t="shared" si="1"/>
        <v>#DIV/0!</v>
      </c>
      <c r="D7" s="36">
        <f t="shared" si="2"/>
        <v>0</v>
      </c>
      <c r="E7" s="36">
        <f t="shared" si="3"/>
        <v>0</v>
      </c>
      <c r="F7" s="33" t="s">
        <v>55</v>
      </c>
      <c r="G7" s="33" t="s">
        <v>55</v>
      </c>
      <c r="H7" s="33" t="s">
        <v>55</v>
      </c>
      <c r="I7" s="33" t="s">
        <v>55</v>
      </c>
      <c r="J7" s="33" t="s">
        <v>55</v>
      </c>
      <c r="K7" s="33" t="s">
        <v>55</v>
      </c>
      <c r="L7" s="33" t="s">
        <v>55</v>
      </c>
      <c r="M7" s="33" t="s">
        <v>55</v>
      </c>
      <c r="N7" s="33" t="s">
        <v>55</v>
      </c>
      <c r="O7" s="33" t="s">
        <v>55</v>
      </c>
      <c r="P7" s="33" t="s">
        <v>55</v>
      </c>
      <c r="Q7" s="33" t="s">
        <v>55</v>
      </c>
      <c r="R7" s="33" t="s">
        <v>55</v>
      </c>
      <c r="S7" s="33" t="s">
        <v>55</v>
      </c>
      <c r="T7" s="33" t="s">
        <v>55</v>
      </c>
      <c r="U7" s="33" t="s">
        <v>55</v>
      </c>
      <c r="V7" s="33" t="s">
        <v>55</v>
      </c>
      <c r="W7" s="33" t="s">
        <v>55</v>
      </c>
      <c r="X7" s="33" t="s">
        <v>55</v>
      </c>
      <c r="Y7" s="33" t="s">
        <v>55</v>
      </c>
      <c r="Z7" s="33" t="s">
        <v>55</v>
      </c>
      <c r="AA7" s="33" t="s">
        <v>55</v>
      </c>
      <c r="AB7" s="33" t="s">
        <v>55</v>
      </c>
      <c r="AC7" s="33" t="s">
        <v>55</v>
      </c>
      <c r="AD7" s="33" t="s">
        <v>55</v>
      </c>
      <c r="AE7" s="33" t="s">
        <v>55</v>
      </c>
      <c r="AF7" s="33" t="s">
        <v>55</v>
      </c>
      <c r="AG7" s="33" t="s">
        <v>55</v>
      </c>
      <c r="AH7" s="33" t="s">
        <v>55</v>
      </c>
      <c r="AI7" s="33" t="s">
        <v>55</v>
      </c>
      <c r="AJ7" s="33" t="s">
        <v>55</v>
      </c>
      <c r="AK7" s="33" t="s">
        <v>55</v>
      </c>
      <c r="AL7" s="33" t="s">
        <v>55</v>
      </c>
      <c r="AM7" s="33" t="s">
        <v>55</v>
      </c>
      <c r="AN7" s="33" t="s">
        <v>55</v>
      </c>
      <c r="AO7" s="33" t="s">
        <v>55</v>
      </c>
      <c r="AP7" s="33" t="s">
        <v>55</v>
      </c>
      <c r="AQ7" s="33" t="s">
        <v>55</v>
      </c>
      <c r="AR7" s="33" t="s">
        <v>55</v>
      </c>
      <c r="AS7" s="33" t="s">
        <v>55</v>
      </c>
      <c r="AT7" s="33" t="s">
        <v>55</v>
      </c>
      <c r="AU7" s="33" t="s">
        <v>55</v>
      </c>
      <c r="AV7" s="33" t="s">
        <v>55</v>
      </c>
      <c r="AW7" s="33" t="s">
        <v>55</v>
      </c>
    </row>
    <row r="8" spans="1:49" ht="18.95" customHeight="1" x14ac:dyDescent="0.25">
      <c r="A8" s="190">
        <f>'SCOR TABELASI'!A8</f>
        <v>0</v>
      </c>
      <c r="B8" s="190">
        <f>'SCOR TABELASI'!B8</f>
        <v>0</v>
      </c>
      <c r="C8" s="35" t="e">
        <f t="shared" si="1"/>
        <v>#DIV/0!</v>
      </c>
      <c r="D8" s="36">
        <f t="shared" si="2"/>
        <v>0</v>
      </c>
      <c r="E8" s="36">
        <f t="shared" si="3"/>
        <v>0</v>
      </c>
      <c r="F8" s="33" t="s">
        <v>55</v>
      </c>
      <c r="G8" s="33" t="s">
        <v>55</v>
      </c>
      <c r="H8" s="33" t="s">
        <v>55</v>
      </c>
      <c r="I8" s="33" t="s">
        <v>55</v>
      </c>
      <c r="J8" s="33" t="s">
        <v>55</v>
      </c>
      <c r="K8" s="33" t="s">
        <v>55</v>
      </c>
      <c r="L8" s="33" t="s">
        <v>55</v>
      </c>
      <c r="M8" s="33" t="s">
        <v>55</v>
      </c>
      <c r="N8" s="33" t="s">
        <v>55</v>
      </c>
      <c r="O8" s="33" t="s">
        <v>55</v>
      </c>
      <c r="P8" s="33" t="s">
        <v>55</v>
      </c>
      <c r="Q8" s="33" t="s">
        <v>55</v>
      </c>
      <c r="R8" s="33" t="s">
        <v>55</v>
      </c>
      <c r="S8" s="33" t="s">
        <v>55</v>
      </c>
      <c r="T8" s="33" t="s">
        <v>55</v>
      </c>
      <c r="U8" s="33" t="s">
        <v>55</v>
      </c>
      <c r="V8" s="33" t="s">
        <v>55</v>
      </c>
      <c r="W8" s="33" t="s">
        <v>55</v>
      </c>
      <c r="X8" s="33" t="s">
        <v>55</v>
      </c>
      <c r="Y8" s="33" t="s">
        <v>55</v>
      </c>
      <c r="Z8" s="33" t="s">
        <v>55</v>
      </c>
      <c r="AA8" s="33" t="s">
        <v>55</v>
      </c>
      <c r="AB8" s="33" t="s">
        <v>55</v>
      </c>
      <c r="AC8" s="33" t="s">
        <v>55</v>
      </c>
      <c r="AD8" s="33" t="s">
        <v>55</v>
      </c>
      <c r="AE8" s="33" t="s">
        <v>55</v>
      </c>
      <c r="AF8" s="33" t="s">
        <v>55</v>
      </c>
      <c r="AG8" s="33" t="s">
        <v>55</v>
      </c>
      <c r="AH8" s="33" t="s">
        <v>55</v>
      </c>
      <c r="AI8" s="33" t="s">
        <v>55</v>
      </c>
      <c r="AJ8" s="33" t="s">
        <v>55</v>
      </c>
      <c r="AK8" s="33" t="s">
        <v>55</v>
      </c>
      <c r="AL8" s="33" t="s">
        <v>55</v>
      </c>
      <c r="AM8" s="33" t="s">
        <v>55</v>
      </c>
      <c r="AN8" s="33" t="s">
        <v>55</v>
      </c>
      <c r="AO8" s="33" t="s">
        <v>55</v>
      </c>
      <c r="AP8" s="33" t="s">
        <v>55</v>
      </c>
      <c r="AQ8" s="33" t="s">
        <v>55</v>
      </c>
      <c r="AR8" s="33" t="s">
        <v>55</v>
      </c>
      <c r="AS8" s="33" t="s">
        <v>55</v>
      </c>
      <c r="AT8" s="33" t="s">
        <v>55</v>
      </c>
      <c r="AU8" s="33" t="s">
        <v>55</v>
      </c>
      <c r="AV8" s="33" t="s">
        <v>55</v>
      </c>
      <c r="AW8" s="33" t="s">
        <v>55</v>
      </c>
    </row>
    <row r="9" spans="1:49" ht="18.95" customHeight="1" x14ac:dyDescent="0.25">
      <c r="A9" s="190">
        <f>'SCOR TABELASI'!A9</f>
        <v>0</v>
      </c>
      <c r="B9" s="190">
        <f>'SCOR TABELASI'!B9</f>
        <v>0</v>
      </c>
      <c r="C9" s="35" t="e">
        <f t="shared" si="1"/>
        <v>#DIV/0!</v>
      </c>
      <c r="D9" s="36">
        <f t="shared" si="2"/>
        <v>0</v>
      </c>
      <c r="E9" s="36">
        <f t="shared" si="3"/>
        <v>0</v>
      </c>
      <c r="F9" s="33" t="s">
        <v>55</v>
      </c>
      <c r="G9" s="33" t="s">
        <v>55</v>
      </c>
      <c r="H9" s="33" t="s">
        <v>55</v>
      </c>
      <c r="I9" s="33" t="s">
        <v>55</v>
      </c>
      <c r="J9" s="33" t="s">
        <v>55</v>
      </c>
      <c r="K9" s="33" t="s">
        <v>55</v>
      </c>
      <c r="L9" s="33" t="s">
        <v>55</v>
      </c>
      <c r="M9" s="33" t="s">
        <v>55</v>
      </c>
      <c r="N9" s="33" t="s">
        <v>55</v>
      </c>
      <c r="O9" s="33" t="s">
        <v>55</v>
      </c>
      <c r="P9" s="33" t="s">
        <v>55</v>
      </c>
      <c r="Q9" s="33" t="s">
        <v>55</v>
      </c>
      <c r="R9" s="33" t="s">
        <v>55</v>
      </c>
      <c r="S9" s="33" t="s">
        <v>55</v>
      </c>
      <c r="T9" s="33" t="s">
        <v>55</v>
      </c>
      <c r="U9" s="33" t="s">
        <v>55</v>
      </c>
      <c r="V9" s="33" t="s">
        <v>55</v>
      </c>
      <c r="W9" s="33" t="s">
        <v>55</v>
      </c>
      <c r="X9" s="33" t="s">
        <v>55</v>
      </c>
      <c r="Y9" s="33" t="s">
        <v>55</v>
      </c>
      <c r="Z9" s="33" t="s">
        <v>55</v>
      </c>
      <c r="AA9" s="33" t="s">
        <v>55</v>
      </c>
      <c r="AB9" s="33" t="s">
        <v>55</v>
      </c>
      <c r="AC9" s="33" t="s">
        <v>55</v>
      </c>
      <c r="AD9" s="33" t="s">
        <v>55</v>
      </c>
      <c r="AE9" s="33" t="s">
        <v>55</v>
      </c>
      <c r="AF9" s="33" t="s">
        <v>55</v>
      </c>
      <c r="AG9" s="33" t="s">
        <v>55</v>
      </c>
      <c r="AH9" s="33" t="s">
        <v>55</v>
      </c>
      <c r="AI9" s="33" t="s">
        <v>55</v>
      </c>
      <c r="AJ9" s="33" t="s">
        <v>55</v>
      </c>
      <c r="AK9" s="33" t="s">
        <v>55</v>
      </c>
      <c r="AL9" s="33" t="s">
        <v>55</v>
      </c>
      <c r="AM9" s="33" t="s">
        <v>55</v>
      </c>
      <c r="AN9" s="33" t="s">
        <v>55</v>
      </c>
      <c r="AO9" s="33" t="s">
        <v>55</v>
      </c>
      <c r="AP9" s="33" t="s">
        <v>55</v>
      </c>
      <c r="AQ9" s="33" t="s">
        <v>55</v>
      </c>
      <c r="AR9" s="33" t="s">
        <v>55</v>
      </c>
      <c r="AS9" s="33" t="s">
        <v>55</v>
      </c>
      <c r="AT9" s="33" t="s">
        <v>55</v>
      </c>
      <c r="AU9" s="33" t="s">
        <v>55</v>
      </c>
      <c r="AV9" s="33" t="s">
        <v>55</v>
      </c>
      <c r="AW9" s="33" t="s">
        <v>55</v>
      </c>
    </row>
    <row r="10" spans="1:49" ht="18.95" customHeight="1" x14ac:dyDescent="0.25">
      <c r="A10" s="190">
        <f>'SCOR TABELASI'!A10</f>
        <v>0</v>
      </c>
      <c r="B10" s="190">
        <f>'SCOR TABELASI'!B10</f>
        <v>0</v>
      </c>
      <c r="C10" s="35" t="e">
        <f t="shared" si="1"/>
        <v>#DIV/0!</v>
      </c>
      <c r="D10" s="36">
        <f t="shared" si="2"/>
        <v>0</v>
      </c>
      <c r="E10" s="36">
        <f t="shared" si="3"/>
        <v>0</v>
      </c>
      <c r="F10" s="33" t="s">
        <v>55</v>
      </c>
      <c r="G10" s="33" t="s">
        <v>55</v>
      </c>
      <c r="H10" s="33" t="s">
        <v>55</v>
      </c>
      <c r="I10" s="33" t="s">
        <v>55</v>
      </c>
      <c r="J10" s="33" t="s">
        <v>55</v>
      </c>
      <c r="K10" s="33" t="s">
        <v>55</v>
      </c>
      <c r="L10" s="33" t="s">
        <v>55</v>
      </c>
      <c r="M10" s="33" t="s">
        <v>55</v>
      </c>
      <c r="N10" s="33" t="s">
        <v>55</v>
      </c>
      <c r="O10" s="33" t="s">
        <v>55</v>
      </c>
      <c r="P10" s="33" t="s">
        <v>55</v>
      </c>
      <c r="Q10" s="33" t="s">
        <v>55</v>
      </c>
      <c r="R10" s="33" t="s">
        <v>55</v>
      </c>
      <c r="S10" s="33" t="s">
        <v>55</v>
      </c>
      <c r="T10" s="33" t="s">
        <v>55</v>
      </c>
      <c r="U10" s="33" t="s">
        <v>55</v>
      </c>
      <c r="V10" s="33" t="s">
        <v>55</v>
      </c>
      <c r="W10" s="33" t="s">
        <v>55</v>
      </c>
      <c r="X10" s="33" t="s">
        <v>55</v>
      </c>
      <c r="Y10" s="33" t="s">
        <v>55</v>
      </c>
      <c r="Z10" s="33" t="s">
        <v>55</v>
      </c>
      <c r="AA10" s="33" t="s">
        <v>55</v>
      </c>
      <c r="AB10" s="33" t="s">
        <v>55</v>
      </c>
      <c r="AC10" s="33" t="s">
        <v>55</v>
      </c>
      <c r="AD10" s="33" t="s">
        <v>55</v>
      </c>
      <c r="AE10" s="33" t="s">
        <v>55</v>
      </c>
      <c r="AF10" s="33" t="s">
        <v>55</v>
      </c>
      <c r="AG10" s="33" t="s">
        <v>55</v>
      </c>
      <c r="AH10" s="33" t="s">
        <v>55</v>
      </c>
      <c r="AI10" s="33" t="s">
        <v>55</v>
      </c>
      <c r="AJ10" s="33" t="s">
        <v>55</v>
      </c>
      <c r="AK10" s="33" t="s">
        <v>55</v>
      </c>
      <c r="AL10" s="33" t="s">
        <v>55</v>
      </c>
      <c r="AM10" s="33" t="s">
        <v>55</v>
      </c>
      <c r="AN10" s="33" t="s">
        <v>55</v>
      </c>
      <c r="AO10" s="33" t="s">
        <v>55</v>
      </c>
      <c r="AP10" s="33" t="s">
        <v>55</v>
      </c>
      <c r="AQ10" s="33" t="s">
        <v>55</v>
      </c>
      <c r="AR10" s="33" t="s">
        <v>55</v>
      </c>
      <c r="AS10" s="33" t="s">
        <v>55</v>
      </c>
      <c r="AT10" s="33" t="s">
        <v>55</v>
      </c>
      <c r="AU10" s="33" t="s">
        <v>55</v>
      </c>
      <c r="AV10" s="33" t="s">
        <v>55</v>
      </c>
      <c r="AW10" s="33" t="s">
        <v>55</v>
      </c>
    </row>
    <row r="11" spans="1:49" ht="18.95" customHeight="1" x14ac:dyDescent="0.25">
      <c r="A11" s="190">
        <f>'SCOR TABELASI'!A11</f>
        <v>0</v>
      </c>
      <c r="B11" s="190">
        <f>'SCOR TABELASI'!B11</f>
        <v>0</v>
      </c>
      <c r="C11" s="35" t="e">
        <f t="shared" si="1"/>
        <v>#DIV/0!</v>
      </c>
      <c r="D11" s="36">
        <f t="shared" si="2"/>
        <v>0</v>
      </c>
      <c r="E11" s="36">
        <f t="shared" si="3"/>
        <v>0</v>
      </c>
      <c r="F11" s="33" t="s">
        <v>55</v>
      </c>
      <c r="G11" s="33" t="s">
        <v>55</v>
      </c>
      <c r="H11" s="33" t="s">
        <v>55</v>
      </c>
      <c r="I11" s="33" t="s">
        <v>55</v>
      </c>
      <c r="J11" s="33" t="s">
        <v>55</v>
      </c>
      <c r="K11" s="33" t="s">
        <v>55</v>
      </c>
      <c r="L11" s="33" t="s">
        <v>55</v>
      </c>
      <c r="M11" s="33" t="s">
        <v>55</v>
      </c>
      <c r="N11" s="33" t="s">
        <v>55</v>
      </c>
      <c r="O11" s="33" t="s">
        <v>55</v>
      </c>
      <c r="P11" s="33" t="s">
        <v>55</v>
      </c>
      <c r="Q11" s="33" t="s">
        <v>55</v>
      </c>
      <c r="R11" s="33" t="s">
        <v>55</v>
      </c>
      <c r="S11" s="33" t="s">
        <v>55</v>
      </c>
      <c r="T11" s="33" t="s">
        <v>55</v>
      </c>
      <c r="U11" s="33" t="s">
        <v>55</v>
      </c>
      <c r="V11" s="33" t="s">
        <v>55</v>
      </c>
      <c r="W11" s="33" t="s">
        <v>55</v>
      </c>
      <c r="X11" s="33" t="s">
        <v>55</v>
      </c>
      <c r="Y11" s="33" t="s">
        <v>55</v>
      </c>
      <c r="Z11" s="33" t="s">
        <v>55</v>
      </c>
      <c r="AA11" s="33" t="s">
        <v>55</v>
      </c>
      <c r="AB11" s="33" t="s">
        <v>55</v>
      </c>
      <c r="AC11" s="33" t="s">
        <v>55</v>
      </c>
      <c r="AD11" s="33" t="s">
        <v>55</v>
      </c>
      <c r="AE11" s="33" t="s">
        <v>55</v>
      </c>
      <c r="AF11" s="33" t="s">
        <v>55</v>
      </c>
      <c r="AG11" s="33" t="s">
        <v>55</v>
      </c>
      <c r="AH11" s="33" t="s">
        <v>55</v>
      </c>
      <c r="AI11" s="33" t="s">
        <v>55</v>
      </c>
      <c r="AJ11" s="33" t="s">
        <v>55</v>
      </c>
      <c r="AK11" s="33" t="s">
        <v>55</v>
      </c>
      <c r="AL11" s="33" t="s">
        <v>55</v>
      </c>
      <c r="AM11" s="33" t="s">
        <v>55</v>
      </c>
      <c r="AN11" s="33" t="s">
        <v>55</v>
      </c>
      <c r="AO11" s="33" t="s">
        <v>55</v>
      </c>
      <c r="AP11" s="33" t="s">
        <v>55</v>
      </c>
      <c r="AQ11" s="33" t="s">
        <v>55</v>
      </c>
      <c r="AR11" s="33" t="s">
        <v>55</v>
      </c>
      <c r="AS11" s="33" t="s">
        <v>55</v>
      </c>
      <c r="AT11" s="33" t="s">
        <v>55</v>
      </c>
      <c r="AU11" s="33" t="s">
        <v>55</v>
      </c>
      <c r="AV11" s="33" t="s">
        <v>55</v>
      </c>
      <c r="AW11" s="33" t="s">
        <v>55</v>
      </c>
    </row>
    <row r="12" spans="1:49" ht="18.95" customHeight="1" x14ac:dyDescent="0.25">
      <c r="A12" s="190">
        <f>'SCOR TABELASI'!A12</f>
        <v>0</v>
      </c>
      <c r="B12" s="190">
        <f>'SCOR TABELASI'!B12</f>
        <v>0</v>
      </c>
      <c r="C12" s="35" t="e">
        <f t="shared" si="1"/>
        <v>#DIV/0!</v>
      </c>
      <c r="D12" s="36">
        <f t="shared" si="2"/>
        <v>0</v>
      </c>
      <c r="E12" s="36">
        <f t="shared" si="3"/>
        <v>0</v>
      </c>
      <c r="F12" s="33" t="s">
        <v>55</v>
      </c>
      <c r="G12" s="33" t="s">
        <v>55</v>
      </c>
      <c r="H12" s="33" t="s">
        <v>55</v>
      </c>
      <c r="I12" s="33" t="s">
        <v>55</v>
      </c>
      <c r="J12" s="33" t="s">
        <v>55</v>
      </c>
      <c r="K12" s="33" t="s">
        <v>55</v>
      </c>
      <c r="L12" s="33" t="s">
        <v>55</v>
      </c>
      <c r="M12" s="33" t="s">
        <v>55</v>
      </c>
      <c r="N12" s="33" t="s">
        <v>55</v>
      </c>
      <c r="O12" s="33" t="s">
        <v>55</v>
      </c>
      <c r="P12" s="33" t="s">
        <v>55</v>
      </c>
      <c r="Q12" s="33" t="s">
        <v>55</v>
      </c>
      <c r="R12" s="33" t="s">
        <v>55</v>
      </c>
      <c r="S12" s="33" t="s">
        <v>55</v>
      </c>
      <c r="T12" s="33" t="s">
        <v>55</v>
      </c>
      <c r="U12" s="33" t="s">
        <v>55</v>
      </c>
      <c r="V12" s="33" t="s">
        <v>55</v>
      </c>
      <c r="W12" s="33" t="s">
        <v>55</v>
      </c>
      <c r="X12" s="33" t="s">
        <v>55</v>
      </c>
      <c r="Y12" s="33" t="s">
        <v>55</v>
      </c>
      <c r="Z12" s="33" t="s">
        <v>55</v>
      </c>
      <c r="AA12" s="33" t="s">
        <v>55</v>
      </c>
      <c r="AB12" s="33" t="s">
        <v>55</v>
      </c>
      <c r="AC12" s="33" t="s">
        <v>55</v>
      </c>
      <c r="AD12" s="33" t="s">
        <v>55</v>
      </c>
      <c r="AE12" s="33" t="s">
        <v>55</v>
      </c>
      <c r="AF12" s="33" t="s">
        <v>55</v>
      </c>
      <c r="AG12" s="33" t="s">
        <v>55</v>
      </c>
      <c r="AH12" s="33" t="s">
        <v>55</v>
      </c>
      <c r="AI12" s="33" t="s">
        <v>55</v>
      </c>
      <c r="AJ12" s="33" t="s">
        <v>55</v>
      </c>
      <c r="AK12" s="33" t="s">
        <v>55</v>
      </c>
      <c r="AL12" s="33" t="s">
        <v>55</v>
      </c>
      <c r="AM12" s="33" t="s">
        <v>55</v>
      </c>
      <c r="AN12" s="33" t="s">
        <v>55</v>
      </c>
      <c r="AO12" s="33" t="s">
        <v>55</v>
      </c>
      <c r="AP12" s="33" t="s">
        <v>55</v>
      </c>
      <c r="AQ12" s="33" t="s">
        <v>55</v>
      </c>
      <c r="AR12" s="33" t="s">
        <v>55</v>
      </c>
      <c r="AS12" s="33" t="s">
        <v>55</v>
      </c>
      <c r="AT12" s="33" t="s">
        <v>55</v>
      </c>
      <c r="AU12" s="33" t="s">
        <v>55</v>
      </c>
      <c r="AV12" s="33" t="s">
        <v>55</v>
      </c>
      <c r="AW12" s="33" t="s">
        <v>55</v>
      </c>
    </row>
    <row r="13" spans="1:49" ht="18.95" customHeight="1" x14ac:dyDescent="0.25">
      <c r="A13" s="190">
        <f>'SCOR TABELASI'!A13</f>
        <v>0</v>
      </c>
      <c r="B13" s="190">
        <f>'SCOR TABELASI'!B13</f>
        <v>0</v>
      </c>
      <c r="C13" s="35" t="e">
        <f t="shared" si="1"/>
        <v>#DIV/0!</v>
      </c>
      <c r="D13" s="36">
        <f t="shared" si="2"/>
        <v>0</v>
      </c>
      <c r="E13" s="36">
        <f t="shared" si="3"/>
        <v>0</v>
      </c>
      <c r="F13" s="33" t="s">
        <v>55</v>
      </c>
      <c r="G13" s="33" t="s">
        <v>55</v>
      </c>
      <c r="H13" s="33" t="s">
        <v>55</v>
      </c>
      <c r="I13" s="33" t="s">
        <v>55</v>
      </c>
      <c r="J13" s="33" t="s">
        <v>55</v>
      </c>
      <c r="K13" s="33" t="s">
        <v>55</v>
      </c>
      <c r="L13" s="33" t="s">
        <v>55</v>
      </c>
      <c r="M13" s="33" t="s">
        <v>55</v>
      </c>
      <c r="N13" s="33" t="s">
        <v>55</v>
      </c>
      <c r="O13" s="33" t="s">
        <v>55</v>
      </c>
      <c r="P13" s="33" t="s">
        <v>55</v>
      </c>
      <c r="Q13" s="33" t="s">
        <v>55</v>
      </c>
      <c r="R13" s="33" t="s">
        <v>55</v>
      </c>
      <c r="S13" s="33" t="s">
        <v>55</v>
      </c>
      <c r="T13" s="33" t="s">
        <v>55</v>
      </c>
      <c r="U13" s="33" t="s">
        <v>55</v>
      </c>
      <c r="V13" s="33" t="s">
        <v>55</v>
      </c>
      <c r="W13" s="33" t="s">
        <v>55</v>
      </c>
      <c r="X13" s="33" t="s">
        <v>55</v>
      </c>
      <c r="Y13" s="33" t="s">
        <v>55</v>
      </c>
      <c r="Z13" s="33" t="s">
        <v>55</v>
      </c>
      <c r="AA13" s="33" t="s">
        <v>55</v>
      </c>
      <c r="AB13" s="33" t="s">
        <v>55</v>
      </c>
      <c r="AC13" s="33" t="s">
        <v>55</v>
      </c>
      <c r="AD13" s="33" t="s">
        <v>55</v>
      </c>
      <c r="AE13" s="33" t="s">
        <v>55</v>
      </c>
      <c r="AF13" s="33" t="s">
        <v>55</v>
      </c>
      <c r="AG13" s="33" t="s">
        <v>55</v>
      </c>
      <c r="AH13" s="33" t="s">
        <v>55</v>
      </c>
      <c r="AI13" s="33" t="s">
        <v>55</v>
      </c>
      <c r="AJ13" s="33" t="s">
        <v>55</v>
      </c>
      <c r="AK13" s="33" t="s">
        <v>55</v>
      </c>
      <c r="AL13" s="33" t="s">
        <v>55</v>
      </c>
      <c r="AM13" s="33" t="s">
        <v>55</v>
      </c>
      <c r="AN13" s="33" t="s">
        <v>55</v>
      </c>
      <c r="AO13" s="33" t="s">
        <v>55</v>
      </c>
      <c r="AP13" s="33" t="s">
        <v>55</v>
      </c>
      <c r="AQ13" s="33" t="s">
        <v>55</v>
      </c>
      <c r="AR13" s="33" t="s">
        <v>55</v>
      </c>
      <c r="AS13" s="33" t="s">
        <v>55</v>
      </c>
      <c r="AT13" s="33" t="s">
        <v>55</v>
      </c>
      <c r="AU13" s="33" t="s">
        <v>55</v>
      </c>
      <c r="AV13" s="33" t="s">
        <v>55</v>
      </c>
      <c r="AW13" s="33" t="s">
        <v>55</v>
      </c>
    </row>
    <row r="14" spans="1:49" ht="18.95" customHeight="1" x14ac:dyDescent="0.25">
      <c r="A14" s="190">
        <f>'SCOR TABELASI'!A14</f>
        <v>0</v>
      </c>
      <c r="B14" s="190">
        <f>'SCOR TABELASI'!B14</f>
        <v>0</v>
      </c>
      <c r="C14" s="35" t="e">
        <f t="shared" si="1"/>
        <v>#DIV/0!</v>
      </c>
      <c r="D14" s="36">
        <f t="shared" si="2"/>
        <v>0</v>
      </c>
      <c r="E14" s="36">
        <f t="shared" si="3"/>
        <v>0</v>
      </c>
      <c r="F14" s="33" t="s">
        <v>55</v>
      </c>
      <c r="G14" s="33" t="s">
        <v>55</v>
      </c>
      <c r="H14" s="33" t="s">
        <v>55</v>
      </c>
      <c r="I14" s="33" t="s">
        <v>55</v>
      </c>
      <c r="J14" s="33" t="s">
        <v>55</v>
      </c>
      <c r="K14" s="33" t="s">
        <v>55</v>
      </c>
      <c r="L14" s="33" t="s">
        <v>55</v>
      </c>
      <c r="M14" s="33" t="s">
        <v>55</v>
      </c>
      <c r="N14" s="33" t="s">
        <v>55</v>
      </c>
      <c r="O14" s="33" t="s">
        <v>55</v>
      </c>
      <c r="P14" s="33" t="s">
        <v>55</v>
      </c>
      <c r="Q14" s="33" t="s">
        <v>55</v>
      </c>
      <c r="R14" s="33" t="s">
        <v>55</v>
      </c>
      <c r="S14" s="33" t="s">
        <v>55</v>
      </c>
      <c r="T14" s="33" t="s">
        <v>55</v>
      </c>
      <c r="U14" s="33" t="s">
        <v>55</v>
      </c>
      <c r="V14" s="33" t="s">
        <v>55</v>
      </c>
      <c r="W14" s="33" t="s">
        <v>55</v>
      </c>
      <c r="X14" s="33" t="s">
        <v>55</v>
      </c>
      <c r="Y14" s="33" t="s">
        <v>55</v>
      </c>
      <c r="Z14" s="33" t="s">
        <v>55</v>
      </c>
      <c r="AA14" s="33" t="s">
        <v>55</v>
      </c>
      <c r="AB14" s="33" t="s">
        <v>55</v>
      </c>
      <c r="AC14" s="33" t="s">
        <v>55</v>
      </c>
      <c r="AD14" s="33" t="s">
        <v>55</v>
      </c>
      <c r="AE14" s="33" t="s">
        <v>55</v>
      </c>
      <c r="AF14" s="33" t="s">
        <v>55</v>
      </c>
      <c r="AG14" s="33" t="s">
        <v>55</v>
      </c>
      <c r="AH14" s="33" t="s">
        <v>55</v>
      </c>
      <c r="AI14" s="33" t="s">
        <v>55</v>
      </c>
      <c r="AJ14" s="33" t="s">
        <v>55</v>
      </c>
      <c r="AK14" s="33" t="s">
        <v>55</v>
      </c>
      <c r="AL14" s="33" t="s">
        <v>55</v>
      </c>
      <c r="AM14" s="33" t="s">
        <v>55</v>
      </c>
      <c r="AN14" s="33" t="s">
        <v>55</v>
      </c>
      <c r="AO14" s="33" t="s">
        <v>55</v>
      </c>
      <c r="AP14" s="33" t="s">
        <v>55</v>
      </c>
      <c r="AQ14" s="33" t="s">
        <v>55</v>
      </c>
      <c r="AR14" s="33" t="s">
        <v>55</v>
      </c>
      <c r="AS14" s="33" t="s">
        <v>55</v>
      </c>
      <c r="AT14" s="33" t="s">
        <v>55</v>
      </c>
      <c r="AU14" s="33" t="s">
        <v>55</v>
      </c>
      <c r="AV14" s="33" t="s">
        <v>55</v>
      </c>
      <c r="AW14" s="33" t="s">
        <v>55</v>
      </c>
    </row>
    <row r="15" spans="1:49" ht="18.95" customHeight="1" x14ac:dyDescent="0.25">
      <c r="A15" s="190">
        <f>'SCOR TABELASI'!A15</f>
        <v>0</v>
      </c>
      <c r="B15" s="190">
        <f>'SCOR TABELASI'!B15</f>
        <v>0</v>
      </c>
      <c r="C15" s="35" t="e">
        <f t="shared" si="1"/>
        <v>#DIV/0!</v>
      </c>
      <c r="D15" s="36">
        <f t="shared" si="2"/>
        <v>0</v>
      </c>
      <c r="E15" s="36">
        <f t="shared" si="3"/>
        <v>0</v>
      </c>
      <c r="F15" s="33" t="s">
        <v>55</v>
      </c>
      <c r="G15" s="33" t="s">
        <v>55</v>
      </c>
      <c r="H15" s="33" t="s">
        <v>55</v>
      </c>
      <c r="I15" s="33" t="s">
        <v>55</v>
      </c>
      <c r="J15" s="33" t="s">
        <v>55</v>
      </c>
      <c r="K15" s="33" t="s">
        <v>55</v>
      </c>
      <c r="L15" s="33" t="s">
        <v>55</v>
      </c>
      <c r="M15" s="33" t="s">
        <v>55</v>
      </c>
      <c r="N15" s="33" t="s">
        <v>55</v>
      </c>
      <c r="O15" s="33" t="s">
        <v>55</v>
      </c>
      <c r="P15" s="33" t="s">
        <v>55</v>
      </c>
      <c r="Q15" s="33" t="s">
        <v>55</v>
      </c>
      <c r="R15" s="33" t="s">
        <v>55</v>
      </c>
      <c r="S15" s="33" t="s">
        <v>55</v>
      </c>
      <c r="T15" s="33" t="s">
        <v>55</v>
      </c>
      <c r="U15" s="33" t="s">
        <v>55</v>
      </c>
      <c r="V15" s="33" t="s">
        <v>55</v>
      </c>
      <c r="W15" s="33" t="s">
        <v>55</v>
      </c>
      <c r="X15" s="33" t="s">
        <v>55</v>
      </c>
      <c r="Y15" s="33" t="s">
        <v>55</v>
      </c>
      <c r="Z15" s="33" t="s">
        <v>55</v>
      </c>
      <c r="AA15" s="33" t="s">
        <v>55</v>
      </c>
      <c r="AB15" s="33" t="s">
        <v>55</v>
      </c>
      <c r="AC15" s="33" t="s">
        <v>55</v>
      </c>
      <c r="AD15" s="33" t="s">
        <v>55</v>
      </c>
      <c r="AE15" s="33" t="s">
        <v>55</v>
      </c>
      <c r="AF15" s="33" t="s">
        <v>55</v>
      </c>
      <c r="AG15" s="33" t="s">
        <v>55</v>
      </c>
      <c r="AH15" s="33" t="s">
        <v>55</v>
      </c>
      <c r="AI15" s="33" t="s">
        <v>55</v>
      </c>
      <c r="AJ15" s="33" t="s">
        <v>55</v>
      </c>
      <c r="AK15" s="33" t="s">
        <v>55</v>
      </c>
      <c r="AL15" s="33" t="s">
        <v>55</v>
      </c>
      <c r="AM15" s="33" t="s">
        <v>55</v>
      </c>
      <c r="AN15" s="33" t="s">
        <v>55</v>
      </c>
      <c r="AO15" s="33" t="s">
        <v>55</v>
      </c>
      <c r="AP15" s="33" t="s">
        <v>55</v>
      </c>
      <c r="AQ15" s="33" t="s">
        <v>55</v>
      </c>
      <c r="AR15" s="33" t="s">
        <v>55</v>
      </c>
      <c r="AS15" s="33" t="s">
        <v>55</v>
      </c>
      <c r="AT15" s="33" t="s">
        <v>55</v>
      </c>
      <c r="AU15" s="33" t="s">
        <v>55</v>
      </c>
      <c r="AV15" s="33" t="s">
        <v>55</v>
      </c>
      <c r="AW15" s="33" t="s">
        <v>55</v>
      </c>
    </row>
    <row r="16" spans="1:49" ht="18.95" customHeight="1" x14ac:dyDescent="0.25">
      <c r="A16" s="190">
        <f>'SCOR TABELASI'!A16</f>
        <v>0</v>
      </c>
      <c r="B16" s="190">
        <f>'SCOR TABELASI'!B16</f>
        <v>0</v>
      </c>
      <c r="C16" s="35" t="e">
        <f t="shared" si="1"/>
        <v>#DIV/0!</v>
      </c>
      <c r="D16" s="36">
        <f t="shared" si="2"/>
        <v>0</v>
      </c>
      <c r="E16" s="36">
        <f t="shared" si="3"/>
        <v>0</v>
      </c>
      <c r="F16" s="33" t="s">
        <v>55</v>
      </c>
      <c r="G16" s="33" t="s">
        <v>55</v>
      </c>
      <c r="H16" s="33" t="s">
        <v>55</v>
      </c>
      <c r="I16" s="33" t="s">
        <v>55</v>
      </c>
      <c r="J16" s="33" t="s">
        <v>55</v>
      </c>
      <c r="K16" s="33" t="s">
        <v>55</v>
      </c>
      <c r="L16" s="33" t="s">
        <v>55</v>
      </c>
      <c r="M16" s="33" t="s">
        <v>55</v>
      </c>
      <c r="N16" s="33" t="s">
        <v>55</v>
      </c>
      <c r="O16" s="33" t="s">
        <v>55</v>
      </c>
      <c r="P16" s="33" t="s">
        <v>55</v>
      </c>
      <c r="Q16" s="33" t="s">
        <v>55</v>
      </c>
      <c r="R16" s="33" t="s">
        <v>55</v>
      </c>
      <c r="S16" s="33" t="s">
        <v>55</v>
      </c>
      <c r="T16" s="33" t="s">
        <v>55</v>
      </c>
      <c r="U16" s="33" t="s">
        <v>55</v>
      </c>
      <c r="V16" s="33" t="s">
        <v>55</v>
      </c>
      <c r="W16" s="33" t="s">
        <v>55</v>
      </c>
      <c r="X16" s="33" t="s">
        <v>55</v>
      </c>
      <c r="Y16" s="33" t="s">
        <v>55</v>
      </c>
      <c r="Z16" s="33" t="s">
        <v>55</v>
      </c>
      <c r="AA16" s="33" t="s">
        <v>55</v>
      </c>
      <c r="AB16" s="33" t="s">
        <v>55</v>
      </c>
      <c r="AC16" s="33" t="s">
        <v>55</v>
      </c>
      <c r="AD16" s="33" t="s">
        <v>55</v>
      </c>
      <c r="AE16" s="33" t="s">
        <v>55</v>
      </c>
      <c r="AF16" s="33" t="s">
        <v>55</v>
      </c>
      <c r="AG16" s="33" t="s">
        <v>55</v>
      </c>
      <c r="AH16" s="33" t="s">
        <v>55</v>
      </c>
      <c r="AI16" s="33" t="s">
        <v>55</v>
      </c>
      <c r="AJ16" s="33" t="s">
        <v>55</v>
      </c>
      <c r="AK16" s="33" t="s">
        <v>55</v>
      </c>
      <c r="AL16" s="33" t="s">
        <v>55</v>
      </c>
      <c r="AM16" s="33" t="s">
        <v>55</v>
      </c>
      <c r="AN16" s="33" t="s">
        <v>55</v>
      </c>
      <c r="AO16" s="33" t="s">
        <v>55</v>
      </c>
      <c r="AP16" s="33" t="s">
        <v>55</v>
      </c>
      <c r="AQ16" s="33" t="s">
        <v>55</v>
      </c>
      <c r="AR16" s="33" t="s">
        <v>55</v>
      </c>
      <c r="AS16" s="33" t="s">
        <v>55</v>
      </c>
      <c r="AT16" s="33" t="s">
        <v>55</v>
      </c>
      <c r="AU16" s="33" t="s">
        <v>55</v>
      </c>
      <c r="AV16" s="33" t="s">
        <v>55</v>
      </c>
      <c r="AW16" s="33" t="s">
        <v>55</v>
      </c>
    </row>
    <row r="17" spans="1:49" ht="18.95" customHeight="1" x14ac:dyDescent="0.25">
      <c r="A17" s="190">
        <f>'SCOR TABELASI'!A17</f>
        <v>0</v>
      </c>
      <c r="B17" s="190">
        <f>'SCOR TABELASI'!B17</f>
        <v>0</v>
      </c>
      <c r="C17" s="35" t="e">
        <f t="shared" si="1"/>
        <v>#DIV/0!</v>
      </c>
      <c r="D17" s="36">
        <f t="shared" si="2"/>
        <v>0</v>
      </c>
      <c r="E17" s="36">
        <f t="shared" si="3"/>
        <v>0</v>
      </c>
      <c r="F17" s="33" t="s">
        <v>55</v>
      </c>
      <c r="G17" s="33" t="s">
        <v>55</v>
      </c>
      <c r="H17" s="33" t="s">
        <v>55</v>
      </c>
      <c r="I17" s="33" t="s">
        <v>55</v>
      </c>
      <c r="J17" s="33" t="s">
        <v>55</v>
      </c>
      <c r="K17" s="33" t="s">
        <v>55</v>
      </c>
      <c r="L17" s="33" t="s">
        <v>55</v>
      </c>
      <c r="M17" s="33" t="s">
        <v>55</v>
      </c>
      <c r="N17" s="33" t="s">
        <v>55</v>
      </c>
      <c r="O17" s="33" t="s">
        <v>55</v>
      </c>
      <c r="P17" s="33" t="s">
        <v>55</v>
      </c>
      <c r="Q17" s="33" t="s">
        <v>55</v>
      </c>
      <c r="R17" s="33" t="s">
        <v>55</v>
      </c>
      <c r="S17" s="33" t="s">
        <v>55</v>
      </c>
      <c r="T17" s="33" t="s">
        <v>55</v>
      </c>
      <c r="U17" s="33" t="s">
        <v>55</v>
      </c>
      <c r="V17" s="33" t="s">
        <v>55</v>
      </c>
      <c r="W17" s="33" t="s">
        <v>55</v>
      </c>
      <c r="X17" s="33" t="s">
        <v>55</v>
      </c>
      <c r="Y17" s="33" t="s">
        <v>55</v>
      </c>
      <c r="Z17" s="33" t="s">
        <v>55</v>
      </c>
      <c r="AA17" s="33" t="s">
        <v>55</v>
      </c>
      <c r="AB17" s="33" t="s">
        <v>55</v>
      </c>
      <c r="AC17" s="33" t="s">
        <v>55</v>
      </c>
      <c r="AD17" s="33" t="s">
        <v>55</v>
      </c>
      <c r="AE17" s="33" t="s">
        <v>55</v>
      </c>
      <c r="AF17" s="33" t="s">
        <v>55</v>
      </c>
      <c r="AG17" s="33" t="s">
        <v>55</v>
      </c>
      <c r="AH17" s="33" t="s">
        <v>55</v>
      </c>
      <c r="AI17" s="33" t="s">
        <v>55</v>
      </c>
      <c r="AJ17" s="33" t="s">
        <v>55</v>
      </c>
      <c r="AK17" s="33" t="s">
        <v>55</v>
      </c>
      <c r="AL17" s="33" t="s">
        <v>55</v>
      </c>
      <c r="AM17" s="33" t="s">
        <v>55</v>
      </c>
      <c r="AN17" s="33" t="s">
        <v>55</v>
      </c>
      <c r="AO17" s="33" t="s">
        <v>55</v>
      </c>
      <c r="AP17" s="33" t="s">
        <v>55</v>
      </c>
      <c r="AQ17" s="33" t="s">
        <v>55</v>
      </c>
      <c r="AR17" s="33" t="s">
        <v>55</v>
      </c>
      <c r="AS17" s="33" t="s">
        <v>55</v>
      </c>
      <c r="AT17" s="33" t="s">
        <v>55</v>
      </c>
      <c r="AU17" s="33" t="s">
        <v>55</v>
      </c>
      <c r="AV17" s="33" t="s">
        <v>55</v>
      </c>
      <c r="AW17" s="33" t="s">
        <v>55</v>
      </c>
    </row>
    <row r="18" spans="1:49" ht="18.75" x14ac:dyDescent="0.25">
      <c r="A18" s="190">
        <f>'SCOR TABELASI'!A18</f>
        <v>0</v>
      </c>
      <c r="B18" s="190">
        <f>'SCOR TABELASI'!B18</f>
        <v>0</v>
      </c>
      <c r="C18" s="35" t="e">
        <f t="shared" si="1"/>
        <v>#DIV/0!</v>
      </c>
      <c r="D18" s="36">
        <f t="shared" si="2"/>
        <v>0</v>
      </c>
      <c r="E18" s="36">
        <f t="shared" si="3"/>
        <v>0</v>
      </c>
      <c r="F18" s="33" t="s">
        <v>55</v>
      </c>
      <c r="G18" s="33" t="s">
        <v>55</v>
      </c>
      <c r="H18" s="33" t="s">
        <v>55</v>
      </c>
      <c r="I18" s="33" t="s">
        <v>55</v>
      </c>
      <c r="J18" s="33" t="s">
        <v>55</v>
      </c>
      <c r="K18" s="33" t="s">
        <v>55</v>
      </c>
      <c r="L18" s="33" t="s">
        <v>55</v>
      </c>
      <c r="M18" s="33" t="s">
        <v>55</v>
      </c>
      <c r="N18" s="33" t="s">
        <v>55</v>
      </c>
      <c r="O18" s="33" t="s">
        <v>55</v>
      </c>
      <c r="P18" s="33" t="s">
        <v>55</v>
      </c>
      <c r="Q18" s="33" t="s">
        <v>55</v>
      </c>
      <c r="R18" s="33" t="s">
        <v>55</v>
      </c>
      <c r="S18" s="33" t="s">
        <v>55</v>
      </c>
      <c r="T18" s="33" t="s">
        <v>55</v>
      </c>
      <c r="U18" s="33" t="s">
        <v>55</v>
      </c>
      <c r="V18" s="33" t="s">
        <v>55</v>
      </c>
      <c r="W18" s="33" t="s">
        <v>55</v>
      </c>
      <c r="X18" s="33" t="s">
        <v>55</v>
      </c>
      <c r="Y18" s="33" t="s">
        <v>55</v>
      </c>
      <c r="Z18" s="33" t="s">
        <v>55</v>
      </c>
      <c r="AA18" s="33" t="s">
        <v>55</v>
      </c>
      <c r="AB18" s="33" t="s">
        <v>55</v>
      </c>
      <c r="AC18" s="33" t="s">
        <v>55</v>
      </c>
      <c r="AD18" s="33" t="s">
        <v>55</v>
      </c>
      <c r="AE18" s="33" t="s">
        <v>55</v>
      </c>
      <c r="AF18" s="33" t="s">
        <v>55</v>
      </c>
      <c r="AG18" s="33" t="s">
        <v>55</v>
      </c>
      <c r="AH18" s="33" t="s">
        <v>55</v>
      </c>
      <c r="AI18" s="33" t="s">
        <v>55</v>
      </c>
      <c r="AJ18" s="33" t="s">
        <v>55</v>
      </c>
      <c r="AK18" s="33" t="s">
        <v>55</v>
      </c>
      <c r="AL18" s="33" t="s">
        <v>55</v>
      </c>
      <c r="AM18" s="33" t="s">
        <v>55</v>
      </c>
      <c r="AN18" s="33" t="s">
        <v>55</v>
      </c>
      <c r="AO18" s="33" t="s">
        <v>55</v>
      </c>
      <c r="AP18" s="33" t="s">
        <v>55</v>
      </c>
      <c r="AQ18" s="33" t="s">
        <v>55</v>
      </c>
      <c r="AR18" s="33" t="s">
        <v>55</v>
      </c>
      <c r="AS18" s="33" t="s">
        <v>55</v>
      </c>
      <c r="AT18" s="33" t="s">
        <v>55</v>
      </c>
      <c r="AU18" s="33" t="s">
        <v>55</v>
      </c>
      <c r="AV18" s="33" t="s">
        <v>55</v>
      </c>
      <c r="AW18" s="33" t="s">
        <v>55</v>
      </c>
    </row>
    <row r="19" spans="1:49" ht="18.95" customHeight="1" x14ac:dyDescent="0.25">
      <c r="A19" s="190">
        <f>'SCOR TABELASI'!A19</f>
        <v>0</v>
      </c>
      <c r="B19" s="190">
        <f>'SCOR TABELASI'!B19</f>
        <v>0</v>
      </c>
      <c r="C19" s="35" t="e">
        <f t="shared" si="1"/>
        <v>#DIV/0!</v>
      </c>
      <c r="D19" s="36">
        <f t="shared" si="2"/>
        <v>0</v>
      </c>
      <c r="E19" s="36">
        <f t="shared" si="3"/>
        <v>0</v>
      </c>
      <c r="F19" s="33" t="s">
        <v>55</v>
      </c>
      <c r="G19" s="33" t="s">
        <v>55</v>
      </c>
      <c r="H19" s="33" t="s">
        <v>55</v>
      </c>
      <c r="I19" s="33" t="s">
        <v>55</v>
      </c>
      <c r="J19" s="33" t="s">
        <v>55</v>
      </c>
      <c r="K19" s="33" t="s">
        <v>55</v>
      </c>
      <c r="L19" s="33" t="s">
        <v>55</v>
      </c>
      <c r="M19" s="33" t="s">
        <v>55</v>
      </c>
      <c r="N19" s="33" t="s">
        <v>55</v>
      </c>
      <c r="O19" s="33" t="s">
        <v>55</v>
      </c>
      <c r="P19" s="33" t="s">
        <v>55</v>
      </c>
      <c r="Q19" s="33" t="s">
        <v>55</v>
      </c>
      <c r="R19" s="33" t="s">
        <v>55</v>
      </c>
      <c r="S19" s="33" t="s">
        <v>55</v>
      </c>
      <c r="T19" s="33" t="s">
        <v>55</v>
      </c>
      <c r="U19" s="33" t="s">
        <v>55</v>
      </c>
      <c r="V19" s="33" t="s">
        <v>55</v>
      </c>
      <c r="W19" s="33" t="s">
        <v>55</v>
      </c>
      <c r="X19" s="33" t="s">
        <v>55</v>
      </c>
      <c r="Y19" s="33" t="s">
        <v>55</v>
      </c>
      <c r="Z19" s="33" t="s">
        <v>55</v>
      </c>
      <c r="AA19" s="33" t="s">
        <v>55</v>
      </c>
      <c r="AB19" s="33" t="s">
        <v>55</v>
      </c>
      <c r="AC19" s="33" t="s">
        <v>55</v>
      </c>
      <c r="AD19" s="33" t="s">
        <v>55</v>
      </c>
      <c r="AE19" s="33" t="s">
        <v>55</v>
      </c>
      <c r="AF19" s="33" t="s">
        <v>55</v>
      </c>
      <c r="AG19" s="33" t="s">
        <v>55</v>
      </c>
      <c r="AH19" s="33" t="s">
        <v>55</v>
      </c>
      <c r="AI19" s="33" t="s">
        <v>55</v>
      </c>
      <c r="AJ19" s="33" t="s">
        <v>55</v>
      </c>
      <c r="AK19" s="33" t="s">
        <v>55</v>
      </c>
      <c r="AL19" s="33" t="s">
        <v>55</v>
      </c>
      <c r="AM19" s="33" t="s">
        <v>55</v>
      </c>
      <c r="AN19" s="33" t="s">
        <v>55</v>
      </c>
      <c r="AO19" s="33" t="s">
        <v>55</v>
      </c>
      <c r="AP19" s="33" t="s">
        <v>55</v>
      </c>
      <c r="AQ19" s="33" t="s">
        <v>55</v>
      </c>
      <c r="AR19" s="33" t="s">
        <v>55</v>
      </c>
      <c r="AS19" s="33" t="s">
        <v>55</v>
      </c>
      <c r="AT19" s="33" t="s">
        <v>55</v>
      </c>
      <c r="AU19" s="33" t="s">
        <v>55</v>
      </c>
      <c r="AV19" s="33" t="s">
        <v>55</v>
      </c>
      <c r="AW19" s="33" t="s">
        <v>55</v>
      </c>
    </row>
    <row r="20" spans="1:49" ht="18.95" customHeight="1" x14ac:dyDescent="0.25">
      <c r="A20" s="190">
        <f>'SCOR TABELASI'!A20</f>
        <v>0</v>
      </c>
      <c r="B20" s="190">
        <f>'SCOR TABELASI'!B20</f>
        <v>0</v>
      </c>
      <c r="C20" s="35" t="e">
        <f t="shared" si="1"/>
        <v>#DIV/0!</v>
      </c>
      <c r="D20" s="36">
        <f t="shared" si="2"/>
        <v>0</v>
      </c>
      <c r="E20" s="36">
        <f t="shared" si="3"/>
        <v>0</v>
      </c>
      <c r="F20" s="33" t="s">
        <v>55</v>
      </c>
      <c r="G20" s="33" t="s">
        <v>55</v>
      </c>
      <c r="H20" s="33" t="s">
        <v>55</v>
      </c>
      <c r="I20" s="33" t="s">
        <v>55</v>
      </c>
      <c r="J20" s="33" t="s">
        <v>55</v>
      </c>
      <c r="K20" s="33" t="s">
        <v>55</v>
      </c>
      <c r="L20" s="33" t="s">
        <v>55</v>
      </c>
      <c r="M20" s="33" t="s">
        <v>55</v>
      </c>
      <c r="N20" s="33" t="s">
        <v>55</v>
      </c>
      <c r="O20" s="33" t="s">
        <v>55</v>
      </c>
      <c r="P20" s="33" t="s">
        <v>55</v>
      </c>
      <c r="Q20" s="33" t="s">
        <v>55</v>
      </c>
      <c r="R20" s="33" t="s">
        <v>55</v>
      </c>
      <c r="S20" s="33" t="s">
        <v>55</v>
      </c>
      <c r="T20" s="33" t="s">
        <v>55</v>
      </c>
      <c r="U20" s="33" t="s">
        <v>55</v>
      </c>
      <c r="V20" s="33" t="s">
        <v>55</v>
      </c>
      <c r="W20" s="33" t="s">
        <v>55</v>
      </c>
      <c r="X20" s="33" t="s">
        <v>55</v>
      </c>
      <c r="Y20" s="33" t="s">
        <v>55</v>
      </c>
      <c r="Z20" s="33" t="s">
        <v>55</v>
      </c>
      <c r="AA20" s="33" t="s">
        <v>55</v>
      </c>
      <c r="AB20" s="33" t="s">
        <v>55</v>
      </c>
      <c r="AC20" s="33" t="s">
        <v>55</v>
      </c>
      <c r="AD20" s="33" t="s">
        <v>55</v>
      </c>
      <c r="AE20" s="33" t="s">
        <v>55</v>
      </c>
      <c r="AF20" s="33" t="s">
        <v>55</v>
      </c>
      <c r="AG20" s="33" t="s">
        <v>55</v>
      </c>
      <c r="AH20" s="33" t="s">
        <v>55</v>
      </c>
      <c r="AI20" s="33" t="s">
        <v>55</v>
      </c>
      <c r="AJ20" s="33" t="s">
        <v>55</v>
      </c>
      <c r="AK20" s="33" t="s">
        <v>55</v>
      </c>
      <c r="AL20" s="33" t="s">
        <v>55</v>
      </c>
      <c r="AM20" s="33" t="s">
        <v>55</v>
      </c>
      <c r="AN20" s="33" t="s">
        <v>55</v>
      </c>
      <c r="AO20" s="33" t="s">
        <v>55</v>
      </c>
      <c r="AP20" s="33" t="s">
        <v>55</v>
      </c>
      <c r="AQ20" s="33" t="s">
        <v>55</v>
      </c>
      <c r="AR20" s="33" t="s">
        <v>55</v>
      </c>
      <c r="AS20" s="33" t="s">
        <v>55</v>
      </c>
      <c r="AT20" s="33" t="s">
        <v>55</v>
      </c>
      <c r="AU20" s="33" t="s">
        <v>55</v>
      </c>
      <c r="AV20" s="33" t="s">
        <v>55</v>
      </c>
      <c r="AW20" s="33" t="s">
        <v>55</v>
      </c>
    </row>
    <row r="21" spans="1:49" ht="18.95" customHeight="1" x14ac:dyDescent="0.25">
      <c r="A21" s="190">
        <f>'SCOR TABELASI'!A21</f>
        <v>0</v>
      </c>
      <c r="B21" s="190">
        <f>'SCOR TABELASI'!B21</f>
        <v>0</v>
      </c>
      <c r="C21" s="35" t="e">
        <f t="shared" si="1"/>
        <v>#DIV/0!</v>
      </c>
      <c r="D21" s="36">
        <f t="shared" si="2"/>
        <v>0</v>
      </c>
      <c r="E21" s="36">
        <f t="shared" si="3"/>
        <v>0</v>
      </c>
      <c r="F21" s="33" t="s">
        <v>55</v>
      </c>
      <c r="G21" s="33" t="s">
        <v>55</v>
      </c>
      <c r="H21" s="33" t="s">
        <v>55</v>
      </c>
      <c r="I21" s="33" t="s">
        <v>55</v>
      </c>
      <c r="J21" s="33" t="s">
        <v>55</v>
      </c>
      <c r="K21" s="33" t="s">
        <v>55</v>
      </c>
      <c r="L21" s="33" t="s">
        <v>55</v>
      </c>
      <c r="M21" s="33" t="s">
        <v>55</v>
      </c>
      <c r="N21" s="33" t="s">
        <v>55</v>
      </c>
      <c r="O21" s="33" t="s">
        <v>55</v>
      </c>
      <c r="P21" s="33" t="s">
        <v>55</v>
      </c>
      <c r="Q21" s="33" t="s">
        <v>55</v>
      </c>
      <c r="R21" s="33" t="s">
        <v>55</v>
      </c>
      <c r="S21" s="33" t="s">
        <v>55</v>
      </c>
      <c r="T21" s="33" t="s">
        <v>55</v>
      </c>
      <c r="U21" s="33" t="s">
        <v>55</v>
      </c>
      <c r="V21" s="33" t="s">
        <v>55</v>
      </c>
      <c r="W21" s="33" t="s">
        <v>55</v>
      </c>
      <c r="X21" s="33" t="s">
        <v>55</v>
      </c>
      <c r="Y21" s="33" t="s">
        <v>55</v>
      </c>
      <c r="Z21" s="33" t="s">
        <v>55</v>
      </c>
      <c r="AA21" s="33" t="s">
        <v>55</v>
      </c>
      <c r="AB21" s="33" t="s">
        <v>55</v>
      </c>
      <c r="AC21" s="33" t="s">
        <v>55</v>
      </c>
      <c r="AD21" s="33" t="s">
        <v>55</v>
      </c>
      <c r="AE21" s="33" t="s">
        <v>55</v>
      </c>
      <c r="AF21" s="33" t="s">
        <v>55</v>
      </c>
      <c r="AG21" s="33" t="s">
        <v>55</v>
      </c>
      <c r="AH21" s="33" t="s">
        <v>55</v>
      </c>
      <c r="AI21" s="33" t="s">
        <v>55</v>
      </c>
      <c r="AJ21" s="33" t="s">
        <v>55</v>
      </c>
      <c r="AK21" s="33" t="s">
        <v>55</v>
      </c>
      <c r="AL21" s="33" t="s">
        <v>55</v>
      </c>
      <c r="AM21" s="33" t="s">
        <v>55</v>
      </c>
      <c r="AN21" s="33" t="s">
        <v>55</v>
      </c>
      <c r="AO21" s="33" t="s">
        <v>55</v>
      </c>
      <c r="AP21" s="33" t="s">
        <v>55</v>
      </c>
      <c r="AQ21" s="33" t="s">
        <v>55</v>
      </c>
      <c r="AR21" s="33" t="s">
        <v>55</v>
      </c>
      <c r="AS21" s="33" t="s">
        <v>55</v>
      </c>
      <c r="AT21" s="33" t="s">
        <v>55</v>
      </c>
      <c r="AU21" s="33" t="s">
        <v>55</v>
      </c>
      <c r="AV21" s="33" t="s">
        <v>55</v>
      </c>
      <c r="AW21" s="33" t="s">
        <v>55</v>
      </c>
    </row>
    <row r="22" spans="1:49" ht="18.95" customHeight="1" x14ac:dyDescent="0.25">
      <c r="A22" s="190">
        <f>'SCOR TABELASI'!A22</f>
        <v>0</v>
      </c>
      <c r="B22" s="190">
        <f>'SCOR TABELASI'!B22</f>
        <v>0</v>
      </c>
      <c r="C22" s="35" t="e">
        <f t="shared" si="1"/>
        <v>#DIV/0!</v>
      </c>
      <c r="D22" s="36">
        <f t="shared" si="2"/>
        <v>0</v>
      </c>
      <c r="E22" s="36">
        <f t="shared" si="3"/>
        <v>0</v>
      </c>
      <c r="F22" s="33" t="s">
        <v>55</v>
      </c>
      <c r="G22" s="33" t="s">
        <v>55</v>
      </c>
      <c r="H22" s="33" t="s">
        <v>55</v>
      </c>
      <c r="I22" s="33" t="s">
        <v>55</v>
      </c>
      <c r="J22" s="33" t="s">
        <v>55</v>
      </c>
      <c r="K22" s="33" t="s">
        <v>55</v>
      </c>
      <c r="L22" s="33" t="s">
        <v>55</v>
      </c>
      <c r="M22" s="33" t="s">
        <v>55</v>
      </c>
      <c r="N22" s="33" t="s">
        <v>55</v>
      </c>
      <c r="O22" s="33" t="s">
        <v>55</v>
      </c>
      <c r="P22" s="33" t="s">
        <v>55</v>
      </c>
      <c r="Q22" s="33" t="s">
        <v>55</v>
      </c>
      <c r="R22" s="33" t="s">
        <v>55</v>
      </c>
      <c r="S22" s="33" t="s">
        <v>55</v>
      </c>
      <c r="T22" s="33" t="s">
        <v>55</v>
      </c>
      <c r="U22" s="33" t="s">
        <v>55</v>
      </c>
      <c r="V22" s="33" t="s">
        <v>55</v>
      </c>
      <c r="W22" s="33" t="s">
        <v>55</v>
      </c>
      <c r="X22" s="33" t="s">
        <v>55</v>
      </c>
      <c r="Y22" s="33" t="s">
        <v>55</v>
      </c>
      <c r="Z22" s="33" t="s">
        <v>55</v>
      </c>
      <c r="AA22" s="33" t="s">
        <v>55</v>
      </c>
      <c r="AB22" s="33" t="s">
        <v>55</v>
      </c>
      <c r="AC22" s="33" t="s">
        <v>55</v>
      </c>
      <c r="AD22" s="33" t="s">
        <v>55</v>
      </c>
      <c r="AE22" s="33" t="s">
        <v>55</v>
      </c>
      <c r="AF22" s="33" t="s">
        <v>55</v>
      </c>
      <c r="AG22" s="33" t="s">
        <v>55</v>
      </c>
      <c r="AH22" s="33" t="s">
        <v>55</v>
      </c>
      <c r="AI22" s="33" t="s">
        <v>55</v>
      </c>
      <c r="AJ22" s="33" t="s">
        <v>55</v>
      </c>
      <c r="AK22" s="33" t="s">
        <v>55</v>
      </c>
      <c r="AL22" s="33" t="s">
        <v>55</v>
      </c>
      <c r="AM22" s="33" t="s">
        <v>55</v>
      </c>
      <c r="AN22" s="33" t="s">
        <v>55</v>
      </c>
      <c r="AO22" s="33" t="s">
        <v>55</v>
      </c>
      <c r="AP22" s="33" t="s">
        <v>55</v>
      </c>
      <c r="AQ22" s="33" t="s">
        <v>55</v>
      </c>
      <c r="AR22" s="33" t="s">
        <v>55</v>
      </c>
      <c r="AS22" s="33" t="s">
        <v>55</v>
      </c>
      <c r="AT22" s="33" t="s">
        <v>55</v>
      </c>
      <c r="AU22" s="33" t="s">
        <v>55</v>
      </c>
      <c r="AV22" s="33" t="s">
        <v>55</v>
      </c>
      <c r="AW22" s="33" t="s">
        <v>55</v>
      </c>
    </row>
    <row r="23" spans="1:49" ht="18.95" customHeight="1" x14ac:dyDescent="0.25">
      <c r="A23" s="190">
        <f>'SCOR TABELASI'!A23</f>
        <v>0</v>
      </c>
      <c r="B23" s="190">
        <f>'SCOR TABELASI'!B23</f>
        <v>0</v>
      </c>
      <c r="C23" s="35" t="e">
        <f t="shared" si="1"/>
        <v>#DIV/0!</v>
      </c>
      <c r="D23" s="36">
        <f t="shared" si="2"/>
        <v>0</v>
      </c>
      <c r="E23" s="36">
        <f t="shared" si="3"/>
        <v>0</v>
      </c>
      <c r="F23" s="33" t="s">
        <v>55</v>
      </c>
      <c r="G23" s="33" t="s">
        <v>55</v>
      </c>
      <c r="H23" s="33" t="s">
        <v>55</v>
      </c>
      <c r="I23" s="33" t="s">
        <v>55</v>
      </c>
      <c r="J23" s="33" t="s">
        <v>55</v>
      </c>
      <c r="K23" s="33" t="s">
        <v>55</v>
      </c>
      <c r="L23" s="33" t="s">
        <v>55</v>
      </c>
      <c r="M23" s="33" t="s">
        <v>55</v>
      </c>
      <c r="N23" s="33" t="s">
        <v>55</v>
      </c>
      <c r="O23" s="33" t="s">
        <v>55</v>
      </c>
      <c r="P23" s="33" t="s">
        <v>55</v>
      </c>
      <c r="Q23" s="33" t="s">
        <v>55</v>
      </c>
      <c r="R23" s="33" t="s">
        <v>55</v>
      </c>
      <c r="S23" s="33" t="s">
        <v>55</v>
      </c>
      <c r="T23" s="33" t="s">
        <v>55</v>
      </c>
      <c r="U23" s="33" t="s">
        <v>55</v>
      </c>
      <c r="V23" s="33" t="s">
        <v>55</v>
      </c>
      <c r="W23" s="33" t="s">
        <v>55</v>
      </c>
      <c r="X23" s="33" t="s">
        <v>55</v>
      </c>
      <c r="Y23" s="33" t="s">
        <v>55</v>
      </c>
      <c r="Z23" s="33" t="s">
        <v>55</v>
      </c>
      <c r="AA23" s="33" t="s">
        <v>55</v>
      </c>
      <c r="AB23" s="33" t="s">
        <v>55</v>
      </c>
      <c r="AC23" s="33" t="s">
        <v>55</v>
      </c>
      <c r="AD23" s="33" t="s">
        <v>55</v>
      </c>
      <c r="AE23" s="33" t="s">
        <v>55</v>
      </c>
      <c r="AF23" s="33" t="s">
        <v>55</v>
      </c>
      <c r="AG23" s="33" t="s">
        <v>55</v>
      </c>
      <c r="AH23" s="33" t="s">
        <v>55</v>
      </c>
      <c r="AI23" s="33" t="s">
        <v>55</v>
      </c>
      <c r="AJ23" s="33" t="s">
        <v>55</v>
      </c>
      <c r="AK23" s="33" t="s">
        <v>55</v>
      </c>
      <c r="AL23" s="33" t="s">
        <v>55</v>
      </c>
      <c r="AM23" s="33" t="s">
        <v>55</v>
      </c>
      <c r="AN23" s="33" t="s">
        <v>55</v>
      </c>
      <c r="AO23" s="33" t="s">
        <v>55</v>
      </c>
      <c r="AP23" s="33" t="s">
        <v>55</v>
      </c>
      <c r="AQ23" s="33" t="s">
        <v>55</v>
      </c>
      <c r="AR23" s="33" t="s">
        <v>55</v>
      </c>
      <c r="AS23" s="33" t="s">
        <v>55</v>
      </c>
      <c r="AT23" s="33" t="s">
        <v>55</v>
      </c>
      <c r="AU23" s="33" t="s">
        <v>55</v>
      </c>
      <c r="AV23" s="33" t="s">
        <v>55</v>
      </c>
      <c r="AW23" s="33" t="s">
        <v>55</v>
      </c>
    </row>
    <row r="24" spans="1:49" ht="18.95" customHeight="1" x14ac:dyDescent="0.25">
      <c r="A24" s="190">
        <f>'SCOR TABELASI'!A24</f>
        <v>0</v>
      </c>
      <c r="B24" s="190">
        <f>'SCOR TABELASI'!B24</f>
        <v>0</v>
      </c>
      <c r="C24" s="35" t="e">
        <f t="shared" si="1"/>
        <v>#DIV/0!</v>
      </c>
      <c r="D24" s="36">
        <f t="shared" si="2"/>
        <v>0</v>
      </c>
      <c r="E24" s="36">
        <f t="shared" si="3"/>
        <v>0</v>
      </c>
      <c r="F24" s="33" t="s">
        <v>55</v>
      </c>
      <c r="G24" s="33" t="s">
        <v>55</v>
      </c>
      <c r="H24" s="33" t="s">
        <v>55</v>
      </c>
      <c r="I24" s="33" t="s">
        <v>55</v>
      </c>
      <c r="J24" s="33" t="s">
        <v>55</v>
      </c>
      <c r="K24" s="33" t="s">
        <v>55</v>
      </c>
      <c r="L24" s="33" t="s">
        <v>55</v>
      </c>
      <c r="M24" s="33" t="s">
        <v>55</v>
      </c>
      <c r="N24" s="33" t="s">
        <v>55</v>
      </c>
      <c r="O24" s="33" t="s">
        <v>55</v>
      </c>
      <c r="P24" s="33" t="s">
        <v>55</v>
      </c>
      <c r="Q24" s="33" t="s">
        <v>55</v>
      </c>
      <c r="R24" s="33" t="s">
        <v>55</v>
      </c>
      <c r="S24" s="33" t="s">
        <v>55</v>
      </c>
      <c r="T24" s="33" t="s">
        <v>55</v>
      </c>
      <c r="U24" s="33" t="s">
        <v>55</v>
      </c>
      <c r="V24" s="33" t="s">
        <v>55</v>
      </c>
      <c r="W24" s="33" t="s">
        <v>55</v>
      </c>
      <c r="X24" s="33" t="s">
        <v>55</v>
      </c>
      <c r="Y24" s="33" t="s">
        <v>55</v>
      </c>
      <c r="Z24" s="33" t="s">
        <v>55</v>
      </c>
      <c r="AA24" s="33" t="s">
        <v>55</v>
      </c>
      <c r="AB24" s="33" t="s">
        <v>55</v>
      </c>
      <c r="AC24" s="33" t="s">
        <v>55</v>
      </c>
      <c r="AD24" s="33" t="s">
        <v>55</v>
      </c>
      <c r="AE24" s="33" t="s">
        <v>55</v>
      </c>
      <c r="AF24" s="33" t="s">
        <v>55</v>
      </c>
      <c r="AG24" s="33" t="s">
        <v>55</v>
      </c>
      <c r="AH24" s="33" t="s">
        <v>55</v>
      </c>
      <c r="AI24" s="33" t="s">
        <v>55</v>
      </c>
      <c r="AJ24" s="33" t="s">
        <v>55</v>
      </c>
      <c r="AK24" s="33" t="s">
        <v>55</v>
      </c>
      <c r="AL24" s="33" t="s">
        <v>55</v>
      </c>
      <c r="AM24" s="33" t="s">
        <v>55</v>
      </c>
      <c r="AN24" s="33" t="s">
        <v>55</v>
      </c>
      <c r="AO24" s="33" t="s">
        <v>55</v>
      </c>
      <c r="AP24" s="33" t="s">
        <v>55</v>
      </c>
      <c r="AQ24" s="33" t="s">
        <v>55</v>
      </c>
      <c r="AR24" s="33" t="s">
        <v>55</v>
      </c>
      <c r="AS24" s="33" t="s">
        <v>55</v>
      </c>
      <c r="AT24" s="33" t="s">
        <v>55</v>
      </c>
      <c r="AU24" s="33" t="s">
        <v>55</v>
      </c>
      <c r="AV24" s="33" t="s">
        <v>55</v>
      </c>
      <c r="AW24" s="33" t="s">
        <v>55</v>
      </c>
    </row>
    <row r="25" spans="1:49" ht="18.95" customHeight="1" x14ac:dyDescent="0.25">
      <c r="A25" s="190">
        <f>'SCOR TABELASI'!A25</f>
        <v>0</v>
      </c>
      <c r="B25" s="190">
        <f>'SCOR TABELASI'!B25</f>
        <v>0</v>
      </c>
      <c r="C25" s="35" t="e">
        <f t="shared" si="1"/>
        <v>#DIV/0!</v>
      </c>
      <c r="D25" s="36">
        <f t="shared" si="2"/>
        <v>0</v>
      </c>
      <c r="E25" s="36">
        <f t="shared" si="3"/>
        <v>0</v>
      </c>
      <c r="F25" s="33" t="s">
        <v>55</v>
      </c>
      <c r="G25" s="33" t="s">
        <v>55</v>
      </c>
      <c r="H25" s="33" t="s">
        <v>55</v>
      </c>
      <c r="I25" s="33" t="s">
        <v>55</v>
      </c>
      <c r="J25" s="33" t="s">
        <v>55</v>
      </c>
      <c r="K25" s="33" t="s">
        <v>55</v>
      </c>
      <c r="L25" s="33" t="s">
        <v>55</v>
      </c>
      <c r="M25" s="33" t="s">
        <v>55</v>
      </c>
      <c r="N25" s="33" t="s">
        <v>55</v>
      </c>
      <c r="O25" s="33" t="s">
        <v>55</v>
      </c>
      <c r="P25" s="33" t="s">
        <v>55</v>
      </c>
      <c r="Q25" s="33" t="s">
        <v>55</v>
      </c>
      <c r="R25" s="33" t="s">
        <v>55</v>
      </c>
      <c r="S25" s="33" t="s">
        <v>55</v>
      </c>
      <c r="T25" s="33" t="s">
        <v>55</v>
      </c>
      <c r="U25" s="33" t="s">
        <v>55</v>
      </c>
      <c r="V25" s="33" t="s">
        <v>55</v>
      </c>
      <c r="W25" s="33" t="s">
        <v>55</v>
      </c>
      <c r="X25" s="33" t="s">
        <v>55</v>
      </c>
      <c r="Y25" s="33" t="s">
        <v>55</v>
      </c>
      <c r="Z25" s="33" t="s">
        <v>55</v>
      </c>
      <c r="AA25" s="33" t="s">
        <v>55</v>
      </c>
      <c r="AB25" s="33" t="s">
        <v>55</v>
      </c>
      <c r="AC25" s="33" t="s">
        <v>55</v>
      </c>
      <c r="AD25" s="33" t="s">
        <v>55</v>
      </c>
      <c r="AE25" s="33" t="s">
        <v>55</v>
      </c>
      <c r="AF25" s="33" t="s">
        <v>55</v>
      </c>
      <c r="AG25" s="33" t="s">
        <v>55</v>
      </c>
      <c r="AH25" s="33" t="s">
        <v>55</v>
      </c>
      <c r="AI25" s="33" t="s">
        <v>55</v>
      </c>
      <c r="AJ25" s="33" t="s">
        <v>55</v>
      </c>
      <c r="AK25" s="33" t="s">
        <v>55</v>
      </c>
      <c r="AL25" s="33" t="s">
        <v>55</v>
      </c>
      <c r="AM25" s="33" t="s">
        <v>55</v>
      </c>
      <c r="AN25" s="33" t="s">
        <v>55</v>
      </c>
      <c r="AO25" s="33" t="s">
        <v>55</v>
      </c>
      <c r="AP25" s="33" t="s">
        <v>55</v>
      </c>
      <c r="AQ25" s="33" t="s">
        <v>55</v>
      </c>
      <c r="AR25" s="33" t="s">
        <v>55</v>
      </c>
      <c r="AS25" s="33" t="s">
        <v>55</v>
      </c>
      <c r="AT25" s="33" t="s">
        <v>55</v>
      </c>
      <c r="AU25" s="33" t="s">
        <v>55</v>
      </c>
      <c r="AV25" s="33" t="s">
        <v>55</v>
      </c>
      <c r="AW25" s="33" t="s">
        <v>55</v>
      </c>
    </row>
    <row r="26" spans="1:49" ht="18.75" x14ac:dyDescent="0.25">
      <c r="A26" s="190">
        <f>'SCOR TABELASI'!A26</f>
        <v>0</v>
      </c>
      <c r="B26" s="190">
        <f>'SCOR TABELASI'!B26</f>
        <v>0</v>
      </c>
      <c r="C26" s="35" t="e">
        <f t="shared" si="1"/>
        <v>#DIV/0!</v>
      </c>
      <c r="D26" s="36">
        <f t="shared" si="2"/>
        <v>0</v>
      </c>
      <c r="E26" s="36">
        <f t="shared" si="3"/>
        <v>0</v>
      </c>
      <c r="F26" s="33" t="s">
        <v>55</v>
      </c>
      <c r="G26" s="33" t="s">
        <v>55</v>
      </c>
      <c r="H26" s="33" t="s">
        <v>55</v>
      </c>
      <c r="I26" s="33" t="s">
        <v>55</v>
      </c>
      <c r="J26" s="33" t="s">
        <v>55</v>
      </c>
      <c r="K26" s="33" t="s">
        <v>55</v>
      </c>
      <c r="L26" s="33" t="s">
        <v>55</v>
      </c>
      <c r="M26" s="33" t="s">
        <v>55</v>
      </c>
      <c r="N26" s="33" t="s">
        <v>55</v>
      </c>
      <c r="O26" s="33" t="s">
        <v>55</v>
      </c>
      <c r="P26" s="33" t="s">
        <v>55</v>
      </c>
      <c r="Q26" s="33" t="s">
        <v>55</v>
      </c>
      <c r="R26" s="33" t="s">
        <v>55</v>
      </c>
      <c r="S26" s="33" t="s">
        <v>55</v>
      </c>
      <c r="T26" s="33" t="s">
        <v>55</v>
      </c>
      <c r="U26" s="33" t="s">
        <v>55</v>
      </c>
      <c r="V26" s="33" t="s">
        <v>55</v>
      </c>
      <c r="W26" s="33" t="s">
        <v>55</v>
      </c>
      <c r="X26" s="33" t="s">
        <v>55</v>
      </c>
      <c r="Y26" s="33" t="s">
        <v>55</v>
      </c>
      <c r="Z26" s="33" t="s">
        <v>55</v>
      </c>
      <c r="AA26" s="33" t="s">
        <v>55</v>
      </c>
      <c r="AB26" s="33" t="s">
        <v>55</v>
      </c>
      <c r="AC26" s="33" t="s">
        <v>55</v>
      </c>
      <c r="AD26" s="33" t="s">
        <v>55</v>
      </c>
      <c r="AE26" s="33" t="s">
        <v>55</v>
      </c>
      <c r="AF26" s="33" t="s">
        <v>55</v>
      </c>
      <c r="AG26" s="33" t="s">
        <v>55</v>
      </c>
      <c r="AH26" s="33" t="s">
        <v>55</v>
      </c>
      <c r="AI26" s="33" t="s">
        <v>55</v>
      </c>
      <c r="AJ26" s="33" t="s">
        <v>55</v>
      </c>
      <c r="AK26" s="33" t="s">
        <v>55</v>
      </c>
      <c r="AL26" s="33" t="s">
        <v>55</v>
      </c>
      <c r="AM26" s="33" t="s">
        <v>55</v>
      </c>
      <c r="AN26" s="33" t="s">
        <v>55</v>
      </c>
      <c r="AO26" s="33" t="s">
        <v>55</v>
      </c>
      <c r="AP26" s="33" t="s">
        <v>55</v>
      </c>
      <c r="AQ26" s="33" t="s">
        <v>55</v>
      </c>
      <c r="AR26" s="33" t="s">
        <v>55</v>
      </c>
      <c r="AS26" s="33" t="s">
        <v>55</v>
      </c>
      <c r="AT26" s="33" t="s">
        <v>55</v>
      </c>
      <c r="AU26" s="33" t="s">
        <v>55</v>
      </c>
      <c r="AV26" s="33" t="s">
        <v>55</v>
      </c>
      <c r="AW26" s="33" t="s">
        <v>55</v>
      </c>
    </row>
    <row r="27" spans="1:49" ht="18.75" x14ac:dyDescent="0.25">
      <c r="A27" s="190">
        <f>'SCOR TABELASI'!A27</f>
        <v>0</v>
      </c>
      <c r="B27" s="190">
        <f>'SCOR TABELASI'!B27</f>
        <v>0</v>
      </c>
      <c r="C27" s="35" t="e">
        <f t="shared" si="1"/>
        <v>#DIV/0!</v>
      </c>
      <c r="D27" s="36">
        <f t="shared" si="2"/>
        <v>0</v>
      </c>
      <c r="E27" s="36">
        <f t="shared" si="3"/>
        <v>0</v>
      </c>
      <c r="F27" s="33" t="s">
        <v>55</v>
      </c>
      <c r="G27" s="33" t="s">
        <v>55</v>
      </c>
      <c r="H27" s="33" t="s">
        <v>55</v>
      </c>
      <c r="I27" s="33" t="s">
        <v>55</v>
      </c>
      <c r="J27" s="33" t="s">
        <v>55</v>
      </c>
      <c r="K27" s="33" t="s">
        <v>55</v>
      </c>
      <c r="L27" s="33" t="s">
        <v>55</v>
      </c>
      <c r="M27" s="33" t="s">
        <v>55</v>
      </c>
      <c r="N27" s="33" t="s">
        <v>55</v>
      </c>
      <c r="O27" s="33" t="s">
        <v>55</v>
      </c>
      <c r="P27" s="33" t="s">
        <v>55</v>
      </c>
      <c r="Q27" s="33" t="s">
        <v>55</v>
      </c>
      <c r="R27" s="33" t="s">
        <v>55</v>
      </c>
      <c r="S27" s="33" t="s">
        <v>55</v>
      </c>
      <c r="T27" s="33" t="s">
        <v>55</v>
      </c>
      <c r="U27" s="33" t="s">
        <v>55</v>
      </c>
      <c r="V27" s="33" t="s">
        <v>55</v>
      </c>
      <c r="W27" s="33" t="s">
        <v>55</v>
      </c>
      <c r="X27" s="33" t="s">
        <v>55</v>
      </c>
      <c r="Y27" s="33" t="s">
        <v>55</v>
      </c>
      <c r="Z27" s="33" t="s">
        <v>55</v>
      </c>
      <c r="AA27" s="33" t="s">
        <v>55</v>
      </c>
      <c r="AB27" s="33" t="s">
        <v>55</v>
      </c>
      <c r="AC27" s="33" t="s">
        <v>55</v>
      </c>
      <c r="AD27" s="33" t="s">
        <v>55</v>
      </c>
      <c r="AE27" s="33" t="s">
        <v>55</v>
      </c>
      <c r="AF27" s="33" t="s">
        <v>55</v>
      </c>
      <c r="AG27" s="33" t="s">
        <v>55</v>
      </c>
      <c r="AH27" s="33" t="s">
        <v>55</v>
      </c>
      <c r="AI27" s="33" t="s">
        <v>55</v>
      </c>
      <c r="AJ27" s="33" t="s">
        <v>55</v>
      </c>
      <c r="AK27" s="33" t="s">
        <v>55</v>
      </c>
      <c r="AL27" s="33" t="s">
        <v>55</v>
      </c>
      <c r="AM27" s="33" t="s">
        <v>55</v>
      </c>
      <c r="AN27" s="33" t="s">
        <v>55</v>
      </c>
      <c r="AO27" s="33" t="s">
        <v>55</v>
      </c>
      <c r="AP27" s="33" t="s">
        <v>55</v>
      </c>
      <c r="AQ27" s="33" t="s">
        <v>55</v>
      </c>
      <c r="AR27" s="33" t="s">
        <v>55</v>
      </c>
      <c r="AS27" s="33" t="s">
        <v>55</v>
      </c>
      <c r="AT27" s="33" t="s">
        <v>55</v>
      </c>
      <c r="AU27" s="33" t="s">
        <v>55</v>
      </c>
      <c r="AV27" s="33" t="s">
        <v>55</v>
      </c>
      <c r="AW27" s="33" t="s">
        <v>55</v>
      </c>
    </row>
    <row r="28" spans="1:49" ht="18.75" x14ac:dyDescent="0.25">
      <c r="A28" s="190">
        <f>'SCOR TABELASI'!A28</f>
        <v>0</v>
      </c>
      <c r="B28" s="190">
        <f>'SCOR TABELASI'!B28</f>
        <v>0</v>
      </c>
      <c r="C28" s="35" t="e">
        <f t="shared" si="1"/>
        <v>#DIV/0!</v>
      </c>
      <c r="D28" s="36">
        <f t="shared" si="2"/>
        <v>0</v>
      </c>
      <c r="E28" s="36">
        <f t="shared" si="3"/>
        <v>0</v>
      </c>
      <c r="F28" s="33" t="s">
        <v>55</v>
      </c>
      <c r="G28" s="33" t="s">
        <v>55</v>
      </c>
      <c r="H28" s="33" t="s">
        <v>55</v>
      </c>
      <c r="I28" s="33" t="s">
        <v>55</v>
      </c>
      <c r="J28" s="33" t="s">
        <v>55</v>
      </c>
      <c r="K28" s="33" t="s">
        <v>55</v>
      </c>
      <c r="L28" s="33" t="s">
        <v>55</v>
      </c>
      <c r="M28" s="33" t="s">
        <v>55</v>
      </c>
      <c r="N28" s="33" t="s">
        <v>55</v>
      </c>
      <c r="O28" s="33" t="s">
        <v>55</v>
      </c>
      <c r="P28" s="33" t="s">
        <v>55</v>
      </c>
      <c r="Q28" s="33" t="s">
        <v>55</v>
      </c>
      <c r="R28" s="33" t="s">
        <v>55</v>
      </c>
      <c r="S28" s="33" t="s">
        <v>55</v>
      </c>
      <c r="T28" s="33" t="s">
        <v>55</v>
      </c>
      <c r="U28" s="33" t="s">
        <v>55</v>
      </c>
      <c r="V28" s="33" t="s">
        <v>55</v>
      </c>
      <c r="W28" s="33" t="s">
        <v>55</v>
      </c>
      <c r="X28" s="33" t="s">
        <v>55</v>
      </c>
      <c r="Y28" s="33" t="s">
        <v>55</v>
      </c>
      <c r="Z28" s="33" t="s">
        <v>55</v>
      </c>
      <c r="AA28" s="33" t="s">
        <v>55</v>
      </c>
      <c r="AB28" s="33" t="s">
        <v>55</v>
      </c>
      <c r="AC28" s="33" t="s">
        <v>55</v>
      </c>
      <c r="AD28" s="33" t="s">
        <v>55</v>
      </c>
      <c r="AE28" s="33" t="s">
        <v>55</v>
      </c>
      <c r="AF28" s="33" t="s">
        <v>55</v>
      </c>
      <c r="AG28" s="33" t="s">
        <v>55</v>
      </c>
      <c r="AH28" s="33" t="s">
        <v>55</v>
      </c>
      <c r="AI28" s="33" t="s">
        <v>55</v>
      </c>
      <c r="AJ28" s="33" t="s">
        <v>55</v>
      </c>
      <c r="AK28" s="33" t="s">
        <v>55</v>
      </c>
      <c r="AL28" s="33" t="s">
        <v>55</v>
      </c>
      <c r="AM28" s="33" t="s">
        <v>55</v>
      </c>
      <c r="AN28" s="33" t="s">
        <v>55</v>
      </c>
      <c r="AO28" s="33" t="s">
        <v>55</v>
      </c>
      <c r="AP28" s="33" t="s">
        <v>55</v>
      </c>
      <c r="AQ28" s="33" t="s">
        <v>55</v>
      </c>
      <c r="AR28" s="33" t="s">
        <v>55</v>
      </c>
      <c r="AS28" s="33" t="s">
        <v>55</v>
      </c>
      <c r="AT28" s="33" t="s">
        <v>55</v>
      </c>
      <c r="AU28" s="33" t="s">
        <v>55</v>
      </c>
      <c r="AV28" s="33" t="s">
        <v>55</v>
      </c>
      <c r="AW28" s="33" t="s">
        <v>55</v>
      </c>
    </row>
    <row r="29" spans="1:49" ht="18.75" x14ac:dyDescent="0.25">
      <c r="A29" s="190">
        <f>'SCOR TABELASI'!A29</f>
        <v>0</v>
      </c>
      <c r="B29" s="190">
        <f>'SCOR TABELASI'!B29</f>
        <v>0</v>
      </c>
      <c r="C29" s="35" t="e">
        <f t="shared" si="1"/>
        <v>#DIV/0!</v>
      </c>
      <c r="D29" s="36">
        <f t="shared" si="2"/>
        <v>0</v>
      </c>
      <c r="E29" s="36">
        <f t="shared" si="3"/>
        <v>0</v>
      </c>
      <c r="F29" s="33" t="s">
        <v>55</v>
      </c>
      <c r="G29" s="33" t="s">
        <v>55</v>
      </c>
      <c r="H29" s="33" t="s">
        <v>55</v>
      </c>
      <c r="I29" s="33" t="s">
        <v>55</v>
      </c>
      <c r="J29" s="33" t="s">
        <v>55</v>
      </c>
      <c r="K29" s="33" t="s">
        <v>55</v>
      </c>
      <c r="L29" s="33" t="s">
        <v>55</v>
      </c>
      <c r="M29" s="33" t="s">
        <v>55</v>
      </c>
      <c r="N29" s="33" t="s">
        <v>55</v>
      </c>
      <c r="O29" s="33" t="s">
        <v>55</v>
      </c>
      <c r="P29" s="33" t="s">
        <v>55</v>
      </c>
      <c r="Q29" s="33" t="s">
        <v>55</v>
      </c>
      <c r="R29" s="33" t="s">
        <v>55</v>
      </c>
      <c r="S29" s="33" t="s">
        <v>55</v>
      </c>
      <c r="T29" s="33" t="s">
        <v>55</v>
      </c>
      <c r="U29" s="33" t="s">
        <v>55</v>
      </c>
      <c r="V29" s="33" t="s">
        <v>55</v>
      </c>
      <c r="W29" s="33" t="s">
        <v>55</v>
      </c>
      <c r="X29" s="33" t="s">
        <v>55</v>
      </c>
      <c r="Y29" s="33" t="s">
        <v>55</v>
      </c>
      <c r="Z29" s="33" t="s">
        <v>55</v>
      </c>
      <c r="AA29" s="33" t="s">
        <v>55</v>
      </c>
      <c r="AB29" s="33" t="s">
        <v>55</v>
      </c>
      <c r="AC29" s="33" t="s">
        <v>55</v>
      </c>
      <c r="AD29" s="33" t="s">
        <v>55</v>
      </c>
      <c r="AE29" s="33" t="s">
        <v>55</v>
      </c>
      <c r="AF29" s="33" t="s">
        <v>55</v>
      </c>
      <c r="AG29" s="33" t="s">
        <v>55</v>
      </c>
      <c r="AH29" s="33" t="s">
        <v>55</v>
      </c>
      <c r="AI29" s="33" t="s">
        <v>55</v>
      </c>
      <c r="AJ29" s="33" t="s">
        <v>55</v>
      </c>
      <c r="AK29" s="33" t="s">
        <v>55</v>
      </c>
      <c r="AL29" s="33" t="s">
        <v>55</v>
      </c>
      <c r="AM29" s="33" t="s">
        <v>55</v>
      </c>
      <c r="AN29" s="33" t="s">
        <v>55</v>
      </c>
      <c r="AO29" s="33" t="s">
        <v>55</v>
      </c>
      <c r="AP29" s="33" t="s">
        <v>55</v>
      </c>
      <c r="AQ29" s="33" t="s">
        <v>55</v>
      </c>
      <c r="AR29" s="33" t="s">
        <v>55</v>
      </c>
      <c r="AS29" s="33" t="s">
        <v>55</v>
      </c>
      <c r="AT29" s="33" t="s">
        <v>55</v>
      </c>
      <c r="AU29" s="33" t="s">
        <v>55</v>
      </c>
      <c r="AV29" s="33" t="s">
        <v>55</v>
      </c>
      <c r="AW29" s="33" t="s">
        <v>55</v>
      </c>
    </row>
    <row r="30" spans="1:49" ht="18.75" x14ac:dyDescent="0.25">
      <c r="A30" s="190">
        <f>'SCOR TABELASI'!A30</f>
        <v>0</v>
      </c>
      <c r="B30" s="190">
        <f>'SCOR TABELASI'!B30</f>
        <v>0</v>
      </c>
      <c r="C30" s="35" t="e">
        <f t="shared" si="1"/>
        <v>#DIV/0!</v>
      </c>
      <c r="D30" s="36">
        <f t="shared" si="2"/>
        <v>0</v>
      </c>
      <c r="E30" s="36">
        <f t="shared" si="3"/>
        <v>0</v>
      </c>
      <c r="F30" s="33" t="s">
        <v>55</v>
      </c>
      <c r="G30" s="33" t="s">
        <v>55</v>
      </c>
      <c r="H30" s="33" t="s">
        <v>55</v>
      </c>
      <c r="I30" s="33" t="s">
        <v>55</v>
      </c>
      <c r="J30" s="33" t="s">
        <v>55</v>
      </c>
      <c r="K30" s="33" t="s">
        <v>55</v>
      </c>
      <c r="L30" s="33" t="s">
        <v>55</v>
      </c>
      <c r="M30" s="33" t="s">
        <v>55</v>
      </c>
      <c r="N30" s="33" t="s">
        <v>55</v>
      </c>
      <c r="O30" s="33" t="s">
        <v>55</v>
      </c>
      <c r="P30" s="33" t="s">
        <v>55</v>
      </c>
      <c r="Q30" s="33" t="s">
        <v>55</v>
      </c>
      <c r="R30" s="33" t="s">
        <v>55</v>
      </c>
      <c r="S30" s="33" t="s">
        <v>55</v>
      </c>
      <c r="T30" s="33" t="s">
        <v>55</v>
      </c>
      <c r="U30" s="33" t="s">
        <v>55</v>
      </c>
      <c r="V30" s="33" t="s">
        <v>55</v>
      </c>
      <c r="W30" s="33" t="s">
        <v>55</v>
      </c>
      <c r="X30" s="33" t="s">
        <v>55</v>
      </c>
      <c r="Y30" s="33" t="s">
        <v>55</v>
      </c>
      <c r="Z30" s="33" t="s">
        <v>55</v>
      </c>
      <c r="AA30" s="33" t="s">
        <v>55</v>
      </c>
      <c r="AB30" s="33" t="s">
        <v>55</v>
      </c>
      <c r="AC30" s="33" t="s">
        <v>55</v>
      </c>
      <c r="AD30" s="33" t="s">
        <v>55</v>
      </c>
      <c r="AE30" s="33" t="s">
        <v>55</v>
      </c>
      <c r="AF30" s="33" t="s">
        <v>55</v>
      </c>
      <c r="AG30" s="33" t="s">
        <v>55</v>
      </c>
      <c r="AH30" s="33" t="s">
        <v>55</v>
      </c>
      <c r="AI30" s="33" t="s">
        <v>55</v>
      </c>
      <c r="AJ30" s="33" t="s">
        <v>55</v>
      </c>
      <c r="AK30" s="33" t="s">
        <v>55</v>
      </c>
      <c r="AL30" s="33" t="s">
        <v>55</v>
      </c>
      <c r="AM30" s="33" t="s">
        <v>55</v>
      </c>
      <c r="AN30" s="33" t="s">
        <v>55</v>
      </c>
      <c r="AO30" s="33" t="s">
        <v>55</v>
      </c>
      <c r="AP30" s="33" t="s">
        <v>55</v>
      </c>
      <c r="AQ30" s="33" t="s">
        <v>55</v>
      </c>
      <c r="AR30" s="33" t="s">
        <v>55</v>
      </c>
      <c r="AS30" s="33" t="s">
        <v>55</v>
      </c>
      <c r="AT30" s="33" t="s">
        <v>55</v>
      </c>
      <c r="AU30" s="33" t="s">
        <v>55</v>
      </c>
      <c r="AV30" s="33" t="s">
        <v>55</v>
      </c>
      <c r="AW30" s="33" t="s">
        <v>55</v>
      </c>
    </row>
    <row r="31" spans="1:49" ht="18.75" x14ac:dyDescent="0.25">
      <c r="A31" s="190">
        <f>'SCOR TABELASI'!A31</f>
        <v>0</v>
      </c>
      <c r="B31" s="190">
        <f>'SCOR TABELASI'!B31</f>
        <v>0</v>
      </c>
      <c r="C31" s="35" t="e">
        <f t="shared" si="1"/>
        <v>#DIV/0!</v>
      </c>
      <c r="D31" s="36">
        <f t="shared" si="2"/>
        <v>0</v>
      </c>
      <c r="E31" s="36">
        <f t="shared" si="3"/>
        <v>0</v>
      </c>
      <c r="F31" s="33" t="s">
        <v>55</v>
      </c>
      <c r="G31" s="33" t="s">
        <v>55</v>
      </c>
      <c r="H31" s="33" t="s">
        <v>55</v>
      </c>
      <c r="I31" s="33" t="s">
        <v>55</v>
      </c>
      <c r="J31" s="33" t="s">
        <v>55</v>
      </c>
      <c r="K31" s="33" t="s">
        <v>55</v>
      </c>
      <c r="L31" s="33" t="s">
        <v>55</v>
      </c>
      <c r="M31" s="33" t="s">
        <v>55</v>
      </c>
      <c r="N31" s="33" t="s">
        <v>55</v>
      </c>
      <c r="O31" s="33" t="s">
        <v>55</v>
      </c>
      <c r="P31" s="33" t="s">
        <v>55</v>
      </c>
      <c r="Q31" s="33" t="s">
        <v>55</v>
      </c>
      <c r="R31" s="33" t="s">
        <v>55</v>
      </c>
      <c r="S31" s="33" t="s">
        <v>55</v>
      </c>
      <c r="T31" s="33" t="s">
        <v>55</v>
      </c>
      <c r="U31" s="33" t="s">
        <v>55</v>
      </c>
      <c r="V31" s="33" t="s">
        <v>55</v>
      </c>
      <c r="W31" s="33" t="s">
        <v>55</v>
      </c>
      <c r="X31" s="33" t="s">
        <v>55</v>
      </c>
      <c r="Y31" s="33" t="s">
        <v>55</v>
      </c>
      <c r="Z31" s="33" t="s">
        <v>55</v>
      </c>
      <c r="AA31" s="33" t="s">
        <v>55</v>
      </c>
      <c r="AB31" s="33" t="s">
        <v>55</v>
      </c>
      <c r="AC31" s="33" t="s">
        <v>55</v>
      </c>
      <c r="AD31" s="33" t="s">
        <v>55</v>
      </c>
      <c r="AE31" s="33" t="s">
        <v>55</v>
      </c>
      <c r="AF31" s="33" t="s">
        <v>55</v>
      </c>
      <c r="AG31" s="33" t="s">
        <v>55</v>
      </c>
      <c r="AH31" s="33" t="s">
        <v>55</v>
      </c>
      <c r="AI31" s="33" t="s">
        <v>55</v>
      </c>
      <c r="AJ31" s="33" t="s">
        <v>55</v>
      </c>
      <c r="AK31" s="33" t="s">
        <v>55</v>
      </c>
      <c r="AL31" s="33" t="s">
        <v>55</v>
      </c>
      <c r="AM31" s="33" t="s">
        <v>55</v>
      </c>
      <c r="AN31" s="33" t="s">
        <v>55</v>
      </c>
      <c r="AO31" s="33" t="s">
        <v>55</v>
      </c>
      <c r="AP31" s="33" t="s">
        <v>55</v>
      </c>
      <c r="AQ31" s="33" t="s">
        <v>55</v>
      </c>
      <c r="AR31" s="33" t="s">
        <v>55</v>
      </c>
      <c r="AS31" s="33" t="s">
        <v>55</v>
      </c>
      <c r="AT31" s="33" t="s">
        <v>55</v>
      </c>
      <c r="AU31" s="33" t="s">
        <v>55</v>
      </c>
      <c r="AV31" s="33" t="s">
        <v>55</v>
      </c>
      <c r="AW31" s="33" t="s">
        <v>55</v>
      </c>
    </row>
    <row r="32" spans="1:49" ht="18.75" x14ac:dyDescent="0.25">
      <c r="A32" s="190">
        <f>'SCOR TABELASI'!A32</f>
        <v>0</v>
      </c>
      <c r="B32" s="190">
        <f>'SCOR TABELASI'!B32</f>
        <v>0</v>
      </c>
      <c r="C32" s="35" t="e">
        <f t="shared" si="1"/>
        <v>#DIV/0!</v>
      </c>
      <c r="D32" s="36">
        <f t="shared" si="2"/>
        <v>0</v>
      </c>
      <c r="E32" s="36">
        <f t="shared" si="3"/>
        <v>0</v>
      </c>
      <c r="F32" s="33" t="s">
        <v>55</v>
      </c>
      <c r="G32" s="33" t="s">
        <v>55</v>
      </c>
      <c r="H32" s="33" t="s">
        <v>55</v>
      </c>
      <c r="I32" s="33" t="s">
        <v>55</v>
      </c>
      <c r="J32" s="33" t="s">
        <v>55</v>
      </c>
      <c r="K32" s="33" t="s">
        <v>55</v>
      </c>
      <c r="L32" s="33" t="s">
        <v>55</v>
      </c>
      <c r="M32" s="33" t="s">
        <v>55</v>
      </c>
      <c r="N32" s="33" t="s">
        <v>55</v>
      </c>
      <c r="O32" s="33" t="s">
        <v>55</v>
      </c>
      <c r="P32" s="33" t="s">
        <v>55</v>
      </c>
      <c r="Q32" s="33" t="s">
        <v>55</v>
      </c>
      <c r="R32" s="33" t="s">
        <v>55</v>
      </c>
      <c r="S32" s="33" t="s">
        <v>55</v>
      </c>
      <c r="T32" s="33" t="s">
        <v>55</v>
      </c>
      <c r="U32" s="33" t="s">
        <v>55</v>
      </c>
      <c r="V32" s="33" t="s">
        <v>55</v>
      </c>
      <c r="W32" s="33" t="s">
        <v>55</v>
      </c>
      <c r="X32" s="33" t="s">
        <v>55</v>
      </c>
      <c r="Y32" s="33" t="s">
        <v>55</v>
      </c>
      <c r="Z32" s="33" t="s">
        <v>55</v>
      </c>
      <c r="AA32" s="33" t="s">
        <v>55</v>
      </c>
      <c r="AB32" s="33" t="s">
        <v>55</v>
      </c>
      <c r="AC32" s="33" t="s">
        <v>55</v>
      </c>
      <c r="AD32" s="33" t="s">
        <v>55</v>
      </c>
      <c r="AE32" s="33" t="s">
        <v>55</v>
      </c>
      <c r="AF32" s="33" t="s">
        <v>55</v>
      </c>
      <c r="AG32" s="33" t="s">
        <v>55</v>
      </c>
      <c r="AH32" s="33" t="s">
        <v>55</v>
      </c>
      <c r="AI32" s="33" t="s">
        <v>55</v>
      </c>
      <c r="AJ32" s="33" t="s">
        <v>55</v>
      </c>
      <c r="AK32" s="33" t="s">
        <v>55</v>
      </c>
      <c r="AL32" s="33" t="s">
        <v>55</v>
      </c>
      <c r="AM32" s="33" t="s">
        <v>55</v>
      </c>
      <c r="AN32" s="33" t="s">
        <v>55</v>
      </c>
      <c r="AO32" s="33" t="s">
        <v>55</v>
      </c>
      <c r="AP32" s="33" t="s">
        <v>55</v>
      </c>
      <c r="AQ32" s="33" t="s">
        <v>55</v>
      </c>
      <c r="AR32" s="33" t="s">
        <v>55</v>
      </c>
      <c r="AS32" s="33" t="s">
        <v>55</v>
      </c>
      <c r="AT32" s="33" t="s">
        <v>55</v>
      </c>
      <c r="AU32" s="33" t="s">
        <v>55</v>
      </c>
      <c r="AV32" s="33" t="s">
        <v>55</v>
      </c>
      <c r="AW32" s="33" t="s">
        <v>55</v>
      </c>
    </row>
    <row r="33" spans="1:49" ht="18.75" x14ac:dyDescent="0.25">
      <c r="A33" s="190">
        <f>'SCOR TABELASI'!A33</f>
        <v>0</v>
      </c>
      <c r="B33" s="190">
        <f>'SCOR TABELASI'!B33</f>
        <v>0</v>
      </c>
      <c r="C33" s="35" t="e">
        <f t="shared" si="1"/>
        <v>#DIV/0!</v>
      </c>
      <c r="D33" s="36">
        <f t="shared" si="2"/>
        <v>0</v>
      </c>
      <c r="E33" s="36">
        <f t="shared" si="3"/>
        <v>0</v>
      </c>
      <c r="F33" s="33" t="s">
        <v>55</v>
      </c>
      <c r="G33" s="33" t="s">
        <v>55</v>
      </c>
      <c r="H33" s="33" t="s">
        <v>55</v>
      </c>
      <c r="I33" s="33" t="s">
        <v>55</v>
      </c>
      <c r="J33" s="33" t="s">
        <v>55</v>
      </c>
      <c r="K33" s="33" t="s">
        <v>55</v>
      </c>
      <c r="L33" s="33" t="s">
        <v>55</v>
      </c>
      <c r="M33" s="33" t="s">
        <v>55</v>
      </c>
      <c r="N33" s="33" t="s">
        <v>55</v>
      </c>
      <c r="O33" s="33" t="s">
        <v>55</v>
      </c>
      <c r="P33" s="33" t="s">
        <v>55</v>
      </c>
      <c r="Q33" s="33" t="s">
        <v>55</v>
      </c>
      <c r="R33" s="33" t="s">
        <v>55</v>
      </c>
      <c r="S33" s="33" t="s">
        <v>55</v>
      </c>
      <c r="T33" s="33" t="s">
        <v>55</v>
      </c>
      <c r="U33" s="33" t="s">
        <v>55</v>
      </c>
      <c r="V33" s="33" t="s">
        <v>55</v>
      </c>
      <c r="W33" s="33" t="s">
        <v>55</v>
      </c>
      <c r="X33" s="33" t="s">
        <v>55</v>
      </c>
      <c r="Y33" s="33" t="s">
        <v>55</v>
      </c>
      <c r="Z33" s="33" t="s">
        <v>55</v>
      </c>
      <c r="AA33" s="33" t="s">
        <v>55</v>
      </c>
      <c r="AB33" s="33" t="s">
        <v>55</v>
      </c>
      <c r="AC33" s="33" t="s">
        <v>55</v>
      </c>
      <c r="AD33" s="33" t="s">
        <v>55</v>
      </c>
      <c r="AE33" s="33" t="s">
        <v>55</v>
      </c>
      <c r="AF33" s="33" t="s">
        <v>55</v>
      </c>
      <c r="AG33" s="33" t="s">
        <v>55</v>
      </c>
      <c r="AH33" s="33" t="s">
        <v>55</v>
      </c>
      <c r="AI33" s="33" t="s">
        <v>55</v>
      </c>
      <c r="AJ33" s="33" t="s">
        <v>55</v>
      </c>
      <c r="AK33" s="33" t="s">
        <v>55</v>
      </c>
      <c r="AL33" s="33" t="s">
        <v>55</v>
      </c>
      <c r="AM33" s="33" t="s">
        <v>55</v>
      </c>
      <c r="AN33" s="33" t="s">
        <v>55</v>
      </c>
      <c r="AO33" s="33" t="s">
        <v>55</v>
      </c>
      <c r="AP33" s="33" t="s">
        <v>55</v>
      </c>
      <c r="AQ33" s="33" t="s">
        <v>55</v>
      </c>
      <c r="AR33" s="33" t="s">
        <v>55</v>
      </c>
      <c r="AS33" s="33" t="s">
        <v>55</v>
      </c>
      <c r="AT33" s="33" t="s">
        <v>55</v>
      </c>
      <c r="AU33" s="33" t="s">
        <v>55</v>
      </c>
      <c r="AV33" s="33" t="s">
        <v>55</v>
      </c>
      <c r="AW33" s="33" t="s">
        <v>55</v>
      </c>
    </row>
    <row r="34" spans="1:49" ht="18.75" x14ac:dyDescent="0.25">
      <c r="A34" s="190">
        <f>'SCOR TABELASI'!A34</f>
        <v>0</v>
      </c>
      <c r="B34" s="190">
        <f>'SCOR TABELASI'!B34</f>
        <v>0</v>
      </c>
      <c r="C34" s="35" t="e">
        <f t="shared" si="1"/>
        <v>#DIV/0!</v>
      </c>
      <c r="D34" s="36">
        <f t="shared" si="2"/>
        <v>0</v>
      </c>
      <c r="E34" s="36">
        <f t="shared" si="3"/>
        <v>0</v>
      </c>
      <c r="F34" s="33" t="s">
        <v>55</v>
      </c>
      <c r="G34" s="33" t="s">
        <v>55</v>
      </c>
      <c r="H34" s="33" t="s">
        <v>55</v>
      </c>
      <c r="I34" s="33" t="s">
        <v>55</v>
      </c>
      <c r="J34" s="33" t="s">
        <v>55</v>
      </c>
      <c r="K34" s="33" t="s">
        <v>55</v>
      </c>
      <c r="L34" s="33" t="s">
        <v>55</v>
      </c>
      <c r="M34" s="33" t="s">
        <v>55</v>
      </c>
      <c r="N34" s="33" t="s">
        <v>55</v>
      </c>
      <c r="O34" s="33" t="s">
        <v>55</v>
      </c>
      <c r="P34" s="33" t="s">
        <v>55</v>
      </c>
      <c r="Q34" s="33" t="s">
        <v>55</v>
      </c>
      <c r="R34" s="33" t="s">
        <v>55</v>
      </c>
      <c r="S34" s="33" t="s">
        <v>55</v>
      </c>
      <c r="T34" s="33" t="s">
        <v>55</v>
      </c>
      <c r="U34" s="33" t="s">
        <v>55</v>
      </c>
      <c r="V34" s="33" t="s">
        <v>55</v>
      </c>
      <c r="W34" s="33" t="s">
        <v>55</v>
      </c>
      <c r="X34" s="33" t="s">
        <v>55</v>
      </c>
      <c r="Y34" s="33" t="s">
        <v>55</v>
      </c>
      <c r="Z34" s="33" t="s">
        <v>55</v>
      </c>
      <c r="AA34" s="33" t="s">
        <v>55</v>
      </c>
      <c r="AB34" s="33" t="s">
        <v>55</v>
      </c>
      <c r="AC34" s="33" t="s">
        <v>55</v>
      </c>
      <c r="AD34" s="33" t="s">
        <v>55</v>
      </c>
      <c r="AE34" s="33" t="s">
        <v>55</v>
      </c>
      <c r="AF34" s="33" t="s">
        <v>55</v>
      </c>
      <c r="AG34" s="33" t="s">
        <v>55</v>
      </c>
      <c r="AH34" s="33" t="s">
        <v>55</v>
      </c>
      <c r="AI34" s="33" t="s">
        <v>55</v>
      </c>
      <c r="AJ34" s="33" t="s">
        <v>55</v>
      </c>
      <c r="AK34" s="33" t="s">
        <v>55</v>
      </c>
      <c r="AL34" s="33" t="s">
        <v>55</v>
      </c>
      <c r="AM34" s="33" t="s">
        <v>55</v>
      </c>
      <c r="AN34" s="33" t="s">
        <v>55</v>
      </c>
      <c r="AO34" s="33" t="s">
        <v>55</v>
      </c>
      <c r="AP34" s="33" t="s">
        <v>55</v>
      </c>
      <c r="AQ34" s="33" t="s">
        <v>55</v>
      </c>
      <c r="AR34" s="33" t="s">
        <v>55</v>
      </c>
      <c r="AS34" s="33" t="s">
        <v>55</v>
      </c>
      <c r="AT34" s="33" t="s">
        <v>55</v>
      </c>
      <c r="AU34" s="33" t="s">
        <v>55</v>
      </c>
      <c r="AV34" s="33" t="s">
        <v>55</v>
      </c>
      <c r="AW34" s="33" t="s">
        <v>55</v>
      </c>
    </row>
    <row r="35" spans="1:49" ht="18.75" x14ac:dyDescent="0.25">
      <c r="A35" s="190">
        <f>'SCOR TABELASI'!A35</f>
        <v>0</v>
      </c>
      <c r="B35" s="190">
        <f>'SCOR TABELASI'!B35</f>
        <v>0</v>
      </c>
      <c r="C35" s="35" t="e">
        <f t="shared" si="1"/>
        <v>#DIV/0!</v>
      </c>
      <c r="D35" s="36">
        <f t="shared" si="2"/>
        <v>0</v>
      </c>
      <c r="E35" s="36">
        <f t="shared" si="3"/>
        <v>0</v>
      </c>
      <c r="F35" s="33" t="s">
        <v>55</v>
      </c>
      <c r="G35" s="33" t="s">
        <v>55</v>
      </c>
      <c r="H35" s="33" t="s">
        <v>55</v>
      </c>
      <c r="I35" s="33" t="s">
        <v>55</v>
      </c>
      <c r="J35" s="33" t="s">
        <v>55</v>
      </c>
      <c r="K35" s="33" t="s">
        <v>55</v>
      </c>
      <c r="L35" s="33" t="s">
        <v>55</v>
      </c>
      <c r="M35" s="33" t="s">
        <v>55</v>
      </c>
      <c r="N35" s="33" t="s">
        <v>55</v>
      </c>
      <c r="O35" s="33" t="s">
        <v>55</v>
      </c>
      <c r="P35" s="33" t="s">
        <v>55</v>
      </c>
      <c r="Q35" s="33" t="s">
        <v>55</v>
      </c>
      <c r="R35" s="33" t="s">
        <v>55</v>
      </c>
      <c r="S35" s="33" t="s">
        <v>55</v>
      </c>
      <c r="T35" s="33" t="s">
        <v>55</v>
      </c>
      <c r="U35" s="33" t="s">
        <v>55</v>
      </c>
      <c r="V35" s="33" t="s">
        <v>55</v>
      </c>
      <c r="W35" s="33" t="s">
        <v>55</v>
      </c>
      <c r="X35" s="33" t="s">
        <v>55</v>
      </c>
      <c r="Y35" s="33" t="s">
        <v>55</v>
      </c>
      <c r="Z35" s="33" t="s">
        <v>55</v>
      </c>
      <c r="AA35" s="33" t="s">
        <v>55</v>
      </c>
      <c r="AB35" s="33" t="s">
        <v>55</v>
      </c>
      <c r="AC35" s="33" t="s">
        <v>55</v>
      </c>
      <c r="AD35" s="33" t="s">
        <v>55</v>
      </c>
      <c r="AE35" s="33" t="s">
        <v>55</v>
      </c>
      <c r="AF35" s="33" t="s">
        <v>55</v>
      </c>
      <c r="AG35" s="33" t="s">
        <v>55</v>
      </c>
      <c r="AH35" s="33" t="s">
        <v>55</v>
      </c>
      <c r="AI35" s="33" t="s">
        <v>55</v>
      </c>
      <c r="AJ35" s="33" t="s">
        <v>55</v>
      </c>
      <c r="AK35" s="33" t="s">
        <v>55</v>
      </c>
      <c r="AL35" s="33" t="s">
        <v>55</v>
      </c>
      <c r="AM35" s="33" t="s">
        <v>55</v>
      </c>
      <c r="AN35" s="33" t="s">
        <v>55</v>
      </c>
      <c r="AO35" s="33" t="s">
        <v>55</v>
      </c>
      <c r="AP35" s="33" t="s">
        <v>55</v>
      </c>
      <c r="AQ35" s="33" t="s">
        <v>55</v>
      </c>
      <c r="AR35" s="33" t="s">
        <v>55</v>
      </c>
      <c r="AS35" s="33" t="s">
        <v>55</v>
      </c>
      <c r="AT35" s="33" t="s">
        <v>55</v>
      </c>
      <c r="AU35" s="33" t="s">
        <v>55</v>
      </c>
      <c r="AV35" s="33" t="s">
        <v>55</v>
      </c>
      <c r="AW35" s="33" t="s">
        <v>55</v>
      </c>
    </row>
    <row r="36" spans="1:49" ht="18.75" x14ac:dyDescent="0.25">
      <c r="A36" s="190">
        <f>'SCOR TABELASI'!A36</f>
        <v>0</v>
      </c>
      <c r="B36" s="190">
        <f>'SCOR TABELASI'!B36</f>
        <v>0</v>
      </c>
      <c r="C36" s="35" t="e">
        <f t="shared" si="1"/>
        <v>#DIV/0!</v>
      </c>
      <c r="D36" s="36">
        <f t="shared" si="2"/>
        <v>0</v>
      </c>
      <c r="E36" s="36">
        <f t="shared" si="3"/>
        <v>0</v>
      </c>
      <c r="F36" s="33" t="s">
        <v>55</v>
      </c>
      <c r="G36" s="33" t="s">
        <v>55</v>
      </c>
      <c r="H36" s="33" t="s">
        <v>55</v>
      </c>
      <c r="I36" s="33" t="s">
        <v>55</v>
      </c>
      <c r="J36" s="33" t="s">
        <v>55</v>
      </c>
      <c r="K36" s="33" t="s">
        <v>55</v>
      </c>
      <c r="L36" s="33" t="s">
        <v>55</v>
      </c>
      <c r="M36" s="33" t="s">
        <v>55</v>
      </c>
      <c r="N36" s="33" t="s">
        <v>55</v>
      </c>
      <c r="O36" s="33" t="s">
        <v>55</v>
      </c>
      <c r="P36" s="33" t="s">
        <v>55</v>
      </c>
      <c r="Q36" s="33" t="s">
        <v>55</v>
      </c>
      <c r="R36" s="33" t="s">
        <v>55</v>
      </c>
      <c r="S36" s="33" t="s">
        <v>55</v>
      </c>
      <c r="T36" s="33" t="s">
        <v>55</v>
      </c>
      <c r="U36" s="33" t="s">
        <v>55</v>
      </c>
      <c r="V36" s="33" t="s">
        <v>55</v>
      </c>
      <c r="W36" s="33" t="s">
        <v>55</v>
      </c>
      <c r="X36" s="33" t="s">
        <v>55</v>
      </c>
      <c r="Y36" s="33" t="s">
        <v>55</v>
      </c>
      <c r="Z36" s="33" t="s">
        <v>55</v>
      </c>
      <c r="AA36" s="33" t="s">
        <v>55</v>
      </c>
      <c r="AB36" s="33" t="s">
        <v>55</v>
      </c>
      <c r="AC36" s="33" t="s">
        <v>55</v>
      </c>
      <c r="AD36" s="33" t="s">
        <v>55</v>
      </c>
      <c r="AE36" s="33" t="s">
        <v>55</v>
      </c>
      <c r="AF36" s="33" t="s">
        <v>55</v>
      </c>
      <c r="AG36" s="33" t="s">
        <v>55</v>
      </c>
      <c r="AH36" s="33" t="s">
        <v>55</v>
      </c>
      <c r="AI36" s="33" t="s">
        <v>55</v>
      </c>
      <c r="AJ36" s="33" t="s">
        <v>55</v>
      </c>
      <c r="AK36" s="33" t="s">
        <v>55</v>
      </c>
      <c r="AL36" s="33" t="s">
        <v>55</v>
      </c>
      <c r="AM36" s="33" t="s">
        <v>55</v>
      </c>
      <c r="AN36" s="33" t="s">
        <v>55</v>
      </c>
      <c r="AO36" s="33" t="s">
        <v>55</v>
      </c>
      <c r="AP36" s="33" t="s">
        <v>55</v>
      </c>
      <c r="AQ36" s="33" t="s">
        <v>55</v>
      </c>
      <c r="AR36" s="33" t="s">
        <v>55</v>
      </c>
      <c r="AS36" s="33" t="s">
        <v>55</v>
      </c>
      <c r="AT36" s="33" t="s">
        <v>55</v>
      </c>
      <c r="AU36" s="33" t="s">
        <v>55</v>
      </c>
      <c r="AV36" s="33" t="s">
        <v>55</v>
      </c>
      <c r="AW36" s="33" t="s">
        <v>55</v>
      </c>
    </row>
    <row r="37" spans="1:49" ht="18.75" x14ac:dyDescent="0.25">
      <c r="A37" s="190">
        <f>'SCOR TABELASI'!A37</f>
        <v>0</v>
      </c>
      <c r="B37" s="190">
        <f>'SCOR TABELASI'!B37</f>
        <v>0</v>
      </c>
      <c r="C37" s="35" t="e">
        <f t="shared" si="1"/>
        <v>#DIV/0!</v>
      </c>
      <c r="D37" s="36">
        <f t="shared" si="2"/>
        <v>0</v>
      </c>
      <c r="E37" s="36">
        <f t="shared" si="3"/>
        <v>0</v>
      </c>
      <c r="F37" s="33" t="s">
        <v>55</v>
      </c>
      <c r="G37" s="33" t="s">
        <v>55</v>
      </c>
      <c r="H37" s="33" t="s">
        <v>55</v>
      </c>
      <c r="I37" s="33" t="s">
        <v>55</v>
      </c>
      <c r="J37" s="33" t="s">
        <v>55</v>
      </c>
      <c r="K37" s="33" t="s">
        <v>55</v>
      </c>
      <c r="L37" s="33" t="s">
        <v>55</v>
      </c>
      <c r="M37" s="33" t="s">
        <v>55</v>
      </c>
      <c r="N37" s="33" t="s">
        <v>55</v>
      </c>
      <c r="O37" s="33" t="s">
        <v>55</v>
      </c>
      <c r="P37" s="33" t="s">
        <v>55</v>
      </c>
      <c r="Q37" s="33" t="s">
        <v>55</v>
      </c>
      <c r="R37" s="33" t="s">
        <v>55</v>
      </c>
      <c r="S37" s="33" t="s">
        <v>55</v>
      </c>
      <c r="T37" s="33" t="s">
        <v>55</v>
      </c>
      <c r="U37" s="33" t="s">
        <v>55</v>
      </c>
      <c r="V37" s="33" t="s">
        <v>55</v>
      </c>
      <c r="W37" s="33" t="s">
        <v>55</v>
      </c>
      <c r="X37" s="33" t="s">
        <v>55</v>
      </c>
      <c r="Y37" s="33" t="s">
        <v>55</v>
      </c>
      <c r="Z37" s="33" t="s">
        <v>55</v>
      </c>
      <c r="AA37" s="33" t="s">
        <v>55</v>
      </c>
      <c r="AB37" s="33" t="s">
        <v>55</v>
      </c>
      <c r="AC37" s="33" t="s">
        <v>55</v>
      </c>
      <c r="AD37" s="33" t="s">
        <v>55</v>
      </c>
      <c r="AE37" s="33" t="s">
        <v>55</v>
      </c>
      <c r="AF37" s="33" t="s">
        <v>55</v>
      </c>
      <c r="AG37" s="33" t="s">
        <v>55</v>
      </c>
      <c r="AH37" s="33" t="s">
        <v>55</v>
      </c>
      <c r="AI37" s="33" t="s">
        <v>55</v>
      </c>
      <c r="AJ37" s="33" t="s">
        <v>55</v>
      </c>
      <c r="AK37" s="33" t="s">
        <v>55</v>
      </c>
      <c r="AL37" s="33" t="s">
        <v>55</v>
      </c>
      <c r="AM37" s="33" t="s">
        <v>55</v>
      </c>
      <c r="AN37" s="33" t="s">
        <v>55</v>
      </c>
      <c r="AO37" s="33" t="s">
        <v>55</v>
      </c>
      <c r="AP37" s="33" t="s">
        <v>55</v>
      </c>
      <c r="AQ37" s="33" t="s">
        <v>55</v>
      </c>
      <c r="AR37" s="33" t="s">
        <v>55</v>
      </c>
      <c r="AS37" s="33" t="s">
        <v>55</v>
      </c>
      <c r="AT37" s="33" t="s">
        <v>55</v>
      </c>
      <c r="AU37" s="33" t="s">
        <v>55</v>
      </c>
      <c r="AV37" s="33" t="s">
        <v>55</v>
      </c>
      <c r="AW37" s="33" t="s">
        <v>55</v>
      </c>
    </row>
    <row r="38" spans="1:49" ht="18.75" x14ac:dyDescent="0.25">
      <c r="A38" s="190">
        <f>'SCOR TABELASI'!A38</f>
        <v>0</v>
      </c>
      <c r="B38" s="190">
        <f>'SCOR TABELASI'!B38</f>
        <v>0</v>
      </c>
      <c r="C38" s="35" t="e">
        <f t="shared" si="1"/>
        <v>#DIV/0!</v>
      </c>
      <c r="D38" s="36">
        <f t="shared" si="2"/>
        <v>0</v>
      </c>
      <c r="E38" s="36">
        <f t="shared" si="3"/>
        <v>0</v>
      </c>
      <c r="F38" s="33" t="s">
        <v>55</v>
      </c>
      <c r="G38" s="33" t="s">
        <v>55</v>
      </c>
      <c r="H38" s="33" t="s">
        <v>55</v>
      </c>
      <c r="I38" s="33" t="s">
        <v>55</v>
      </c>
      <c r="J38" s="33" t="s">
        <v>55</v>
      </c>
      <c r="K38" s="33" t="s">
        <v>55</v>
      </c>
      <c r="L38" s="33" t="s">
        <v>55</v>
      </c>
      <c r="M38" s="33" t="s">
        <v>55</v>
      </c>
      <c r="N38" s="33" t="s">
        <v>55</v>
      </c>
      <c r="O38" s="33" t="s">
        <v>55</v>
      </c>
      <c r="P38" s="33" t="s">
        <v>55</v>
      </c>
      <c r="Q38" s="33" t="s">
        <v>55</v>
      </c>
      <c r="R38" s="33" t="s">
        <v>55</v>
      </c>
      <c r="S38" s="33" t="s">
        <v>55</v>
      </c>
      <c r="T38" s="33" t="s">
        <v>55</v>
      </c>
      <c r="U38" s="33" t="s">
        <v>55</v>
      </c>
      <c r="V38" s="33" t="s">
        <v>55</v>
      </c>
      <c r="W38" s="33" t="s">
        <v>55</v>
      </c>
      <c r="X38" s="33" t="s">
        <v>55</v>
      </c>
      <c r="Y38" s="33" t="s">
        <v>55</v>
      </c>
      <c r="Z38" s="33" t="s">
        <v>55</v>
      </c>
      <c r="AA38" s="33" t="s">
        <v>55</v>
      </c>
      <c r="AB38" s="33" t="s">
        <v>55</v>
      </c>
      <c r="AC38" s="33" t="s">
        <v>55</v>
      </c>
      <c r="AD38" s="33" t="s">
        <v>55</v>
      </c>
      <c r="AE38" s="33" t="s">
        <v>55</v>
      </c>
      <c r="AF38" s="33" t="s">
        <v>55</v>
      </c>
      <c r="AG38" s="33" t="s">
        <v>55</v>
      </c>
      <c r="AH38" s="33" t="s">
        <v>55</v>
      </c>
      <c r="AI38" s="33" t="s">
        <v>55</v>
      </c>
      <c r="AJ38" s="33" t="s">
        <v>55</v>
      </c>
      <c r="AK38" s="33" t="s">
        <v>55</v>
      </c>
      <c r="AL38" s="33" t="s">
        <v>55</v>
      </c>
      <c r="AM38" s="33" t="s">
        <v>55</v>
      </c>
      <c r="AN38" s="33" t="s">
        <v>55</v>
      </c>
      <c r="AO38" s="33" t="s">
        <v>55</v>
      </c>
      <c r="AP38" s="33" t="s">
        <v>55</v>
      </c>
      <c r="AQ38" s="33" t="s">
        <v>55</v>
      </c>
      <c r="AR38" s="33" t="s">
        <v>55</v>
      </c>
      <c r="AS38" s="33" t="s">
        <v>55</v>
      </c>
      <c r="AT38" s="33" t="s">
        <v>55</v>
      </c>
      <c r="AU38" s="33" t="s">
        <v>55</v>
      </c>
      <c r="AV38" s="33" t="s">
        <v>55</v>
      </c>
      <c r="AW38" s="33" t="s">
        <v>55</v>
      </c>
    </row>
  </sheetData>
  <protectedRanges>
    <protectedRange sqref="J4:AW38" name="Aralık1"/>
  </protectedRanges>
  <mergeCells count="35">
    <mergeCell ref="AT2:AU2"/>
    <mergeCell ref="AV2:AW2"/>
    <mergeCell ref="C2:C3"/>
    <mergeCell ref="D2:D3"/>
    <mergeCell ref="E2:E3"/>
    <mergeCell ref="L2:M2"/>
    <mergeCell ref="N2:O2"/>
    <mergeCell ref="P2:Q2"/>
    <mergeCell ref="R2:S2"/>
    <mergeCell ref="T2:U2"/>
    <mergeCell ref="J2:K2"/>
    <mergeCell ref="AF2:AG2"/>
    <mergeCell ref="AH2:AI2"/>
    <mergeCell ref="AJ2:AK2"/>
    <mergeCell ref="AL2:AM2"/>
    <mergeCell ref="AN2:AO2"/>
    <mergeCell ref="A2:B2"/>
    <mergeCell ref="C1:E1"/>
    <mergeCell ref="AD2:AE2"/>
    <mergeCell ref="AP2:AQ2"/>
    <mergeCell ref="AR2:AS2"/>
    <mergeCell ref="V2:W2"/>
    <mergeCell ref="X2:Y2"/>
    <mergeCell ref="Z2:AA2"/>
    <mergeCell ref="AB2:AC2"/>
    <mergeCell ref="T1:U1"/>
    <mergeCell ref="AH1:AI1"/>
    <mergeCell ref="F2:G2"/>
    <mergeCell ref="H2:I2"/>
    <mergeCell ref="A1:B1"/>
    <mergeCell ref="F1:I1"/>
    <mergeCell ref="J1:S1"/>
    <mergeCell ref="V1:AG1"/>
    <mergeCell ref="AJ1:AQ1"/>
    <mergeCell ref="AR1:AW1"/>
  </mergeCells>
  <conditionalFormatting sqref="C4:C38">
    <cfRule type="colorScale" priority="5">
      <colorScale>
        <cfvo type="num" val="79"/>
        <cfvo type="num" val="100"/>
        <color rgb="FF00B0F0"/>
        <color rgb="FF92D050"/>
      </colorScale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4"/>
  <dimension ref="A1:CD39"/>
  <sheetViews>
    <sheetView zoomScaleNormal="100" workbookViewId="0">
      <pane ySplit="4" topLeftCell="A5" activePane="bottomLeft" state="frozen"/>
      <selection pane="bottomLeft" activeCell="F5" sqref="F5"/>
    </sheetView>
  </sheetViews>
  <sheetFormatPr defaultRowHeight="15" x14ac:dyDescent="0.25"/>
  <cols>
    <col min="1" max="1" width="16.140625" style="43" customWidth="1"/>
    <col min="2" max="2" width="48.140625" style="43" customWidth="1"/>
    <col min="3" max="3" width="17.5703125" style="43" customWidth="1"/>
    <col min="4" max="4" width="9.140625" style="43" customWidth="1"/>
    <col min="5" max="5" width="11.28515625" style="43" customWidth="1"/>
    <col min="6" max="55" width="9.140625" style="43" customWidth="1"/>
    <col min="56" max="16384" width="9.140625" style="43"/>
  </cols>
  <sheetData>
    <row r="1" spans="1:82" ht="26.25" customHeight="1" x14ac:dyDescent="0.25">
      <c r="A1" s="109" t="s">
        <v>128</v>
      </c>
      <c r="B1" s="110"/>
      <c r="C1" s="111" t="s">
        <v>257</v>
      </c>
      <c r="D1" s="111"/>
      <c r="E1" s="111"/>
      <c r="F1" s="107" t="s">
        <v>21</v>
      </c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  <c r="AC1" s="107"/>
      <c r="AD1" s="107"/>
      <c r="AE1" s="107"/>
      <c r="AF1" s="107"/>
      <c r="AG1" s="107"/>
      <c r="AH1" s="107"/>
      <c r="AI1" s="107"/>
      <c r="AJ1" s="107"/>
      <c r="AK1" s="107"/>
      <c r="AL1" s="107"/>
      <c r="AM1" s="107"/>
      <c r="AN1" s="107"/>
      <c r="AO1" s="107"/>
      <c r="AP1" s="107"/>
      <c r="AQ1" s="107"/>
      <c r="AR1" s="107"/>
      <c r="AS1" s="107"/>
      <c r="AT1" s="107"/>
      <c r="AU1" s="107"/>
      <c r="AV1" s="107"/>
      <c r="AW1" s="107"/>
      <c r="AX1" s="107"/>
      <c r="AY1" s="107"/>
      <c r="AZ1" s="107"/>
      <c r="BA1" s="107"/>
      <c r="BB1" s="107"/>
      <c r="BC1" s="107"/>
      <c r="BD1" s="107" t="s">
        <v>23</v>
      </c>
      <c r="BE1" s="107"/>
      <c r="BF1" s="107"/>
      <c r="BG1" s="107"/>
      <c r="BH1" s="107" t="s">
        <v>22</v>
      </c>
      <c r="BI1" s="107"/>
      <c r="BJ1" s="107"/>
      <c r="BK1" s="107"/>
      <c r="BL1" s="107"/>
      <c r="BM1" s="107"/>
      <c r="BN1" s="107"/>
      <c r="BO1" s="107"/>
      <c r="BP1" s="107"/>
      <c r="BQ1" s="107"/>
      <c r="BR1" s="107"/>
      <c r="BS1" s="107"/>
      <c r="BT1" s="107" t="s">
        <v>154</v>
      </c>
      <c r="BU1" s="107"/>
      <c r="BV1" s="107"/>
      <c r="BW1" s="107"/>
    </row>
    <row r="2" spans="1:82" ht="18.75" customHeight="1" x14ac:dyDescent="0.25">
      <c r="A2" s="93"/>
      <c r="B2" s="94"/>
      <c r="C2" s="95"/>
      <c r="D2" s="95"/>
      <c r="E2" s="95"/>
      <c r="F2" s="108" t="s">
        <v>150</v>
      </c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 t="s">
        <v>151</v>
      </c>
      <c r="U2" s="108"/>
      <c r="V2" s="108"/>
      <c r="W2" s="108"/>
      <c r="X2" s="108"/>
      <c r="Y2" s="108"/>
      <c r="Z2" s="108"/>
      <c r="AA2" s="108"/>
      <c r="AB2" s="108"/>
      <c r="AC2" s="108"/>
      <c r="AD2" s="108"/>
      <c r="AE2" s="108"/>
      <c r="AF2" s="108"/>
      <c r="AG2" s="108"/>
      <c r="AH2" s="108"/>
      <c r="AI2" s="108"/>
      <c r="AJ2" s="108"/>
      <c r="AK2" s="108"/>
      <c r="AL2" s="108"/>
      <c r="AM2" s="108"/>
      <c r="AN2" s="108"/>
      <c r="AO2" s="108"/>
      <c r="AP2" s="107" t="s">
        <v>152</v>
      </c>
      <c r="AQ2" s="107"/>
      <c r="AR2" s="107"/>
      <c r="AS2" s="107"/>
      <c r="AT2" s="107"/>
      <c r="AU2" s="107"/>
      <c r="AV2" s="107"/>
      <c r="AW2" s="107"/>
      <c r="AX2" s="107"/>
      <c r="AY2" s="107"/>
      <c r="AZ2" s="107"/>
      <c r="BA2" s="107"/>
      <c r="BB2" s="107"/>
      <c r="BC2" s="107"/>
      <c r="BD2" s="107" t="s">
        <v>153</v>
      </c>
      <c r="BE2" s="107"/>
      <c r="BF2" s="107"/>
      <c r="BG2" s="107"/>
      <c r="BH2" s="107" t="s">
        <v>22</v>
      </c>
      <c r="BI2" s="107"/>
      <c r="BJ2" s="107"/>
      <c r="BK2" s="107"/>
      <c r="BL2" s="107"/>
      <c r="BM2" s="107"/>
      <c r="BN2" s="107"/>
      <c r="BO2" s="107"/>
      <c r="BP2" s="107"/>
      <c r="BQ2" s="107"/>
      <c r="BR2" s="107"/>
      <c r="BS2" s="107"/>
      <c r="BT2" s="107" t="s">
        <v>24</v>
      </c>
      <c r="BU2" s="107"/>
      <c r="BV2" s="107"/>
      <c r="BW2" s="107"/>
    </row>
    <row r="3" spans="1:82" s="2" customFormat="1" ht="63" customHeight="1" x14ac:dyDescent="0.25">
      <c r="A3" s="88" t="s">
        <v>254</v>
      </c>
      <c r="B3" s="88"/>
      <c r="C3" s="114" t="s">
        <v>252</v>
      </c>
      <c r="D3" s="115" t="s">
        <v>33</v>
      </c>
      <c r="E3" s="115" t="s">
        <v>34</v>
      </c>
      <c r="F3" s="112" t="s">
        <v>129</v>
      </c>
      <c r="G3" s="113"/>
      <c r="H3" s="112" t="s">
        <v>130</v>
      </c>
      <c r="I3" s="113"/>
      <c r="J3" s="112" t="s">
        <v>131</v>
      </c>
      <c r="K3" s="113"/>
      <c r="L3" s="112" t="s">
        <v>156</v>
      </c>
      <c r="M3" s="113"/>
      <c r="N3" s="112" t="s">
        <v>132</v>
      </c>
      <c r="O3" s="113"/>
      <c r="P3" s="112" t="s">
        <v>133</v>
      </c>
      <c r="Q3" s="113"/>
      <c r="R3" s="112" t="s">
        <v>157</v>
      </c>
      <c r="S3" s="113"/>
      <c r="T3" s="112" t="s">
        <v>134</v>
      </c>
      <c r="U3" s="113"/>
      <c r="V3" s="112" t="s">
        <v>135</v>
      </c>
      <c r="W3" s="113"/>
      <c r="X3" s="112" t="s">
        <v>136</v>
      </c>
      <c r="Y3" s="113"/>
      <c r="Z3" s="112" t="s">
        <v>137</v>
      </c>
      <c r="AA3" s="113"/>
      <c r="AB3" s="112" t="s">
        <v>138</v>
      </c>
      <c r="AC3" s="113"/>
      <c r="AD3" s="112" t="s">
        <v>139</v>
      </c>
      <c r="AE3" s="113"/>
      <c r="AF3" s="112" t="s">
        <v>140</v>
      </c>
      <c r="AG3" s="113"/>
      <c r="AH3" s="112" t="s">
        <v>141</v>
      </c>
      <c r="AI3" s="116"/>
      <c r="AJ3" s="117" t="s">
        <v>142</v>
      </c>
      <c r="AK3" s="118"/>
      <c r="AL3" s="117" t="s">
        <v>158</v>
      </c>
      <c r="AM3" s="118"/>
      <c r="AN3" s="117" t="s">
        <v>159</v>
      </c>
      <c r="AO3" s="118"/>
      <c r="AP3" s="117" t="s">
        <v>143</v>
      </c>
      <c r="AQ3" s="118"/>
      <c r="AR3" s="117" t="s">
        <v>144</v>
      </c>
      <c r="AS3" s="118"/>
      <c r="AT3" s="117" t="s">
        <v>145</v>
      </c>
      <c r="AU3" s="118"/>
      <c r="AV3" s="117" t="s">
        <v>146</v>
      </c>
      <c r="AW3" s="118"/>
      <c r="AX3" s="117" t="s">
        <v>147</v>
      </c>
      <c r="AY3" s="118"/>
      <c r="AZ3" s="117" t="s">
        <v>148</v>
      </c>
      <c r="BA3" s="118"/>
      <c r="BB3" s="117" t="s">
        <v>149</v>
      </c>
      <c r="BC3" s="118"/>
      <c r="BD3" s="117" t="s">
        <v>25</v>
      </c>
      <c r="BE3" s="118"/>
      <c r="BF3" s="117" t="s">
        <v>26</v>
      </c>
      <c r="BG3" s="118"/>
      <c r="BH3" s="117" t="s">
        <v>29</v>
      </c>
      <c r="BI3" s="118"/>
      <c r="BJ3" s="117" t="s">
        <v>160</v>
      </c>
      <c r="BK3" s="118"/>
      <c r="BL3" s="117" t="s">
        <v>27</v>
      </c>
      <c r="BM3" s="118"/>
      <c r="BN3" s="117" t="s">
        <v>161</v>
      </c>
      <c r="BO3" s="118"/>
      <c r="BP3" s="117" t="s">
        <v>162</v>
      </c>
      <c r="BQ3" s="118"/>
      <c r="BR3" s="117" t="s">
        <v>28</v>
      </c>
      <c r="BS3" s="118"/>
      <c r="BT3" s="117" t="s">
        <v>30</v>
      </c>
      <c r="BU3" s="118"/>
      <c r="BV3" s="117" t="s">
        <v>155</v>
      </c>
      <c r="BW3" s="118"/>
      <c r="BX3" s="1"/>
      <c r="BY3" s="1"/>
      <c r="BZ3" s="1"/>
      <c r="CA3" s="1"/>
      <c r="CB3" s="1"/>
      <c r="CC3" s="1"/>
      <c r="CD3" s="1"/>
    </row>
    <row r="4" spans="1:82" s="2" customFormat="1" ht="38.25" x14ac:dyDescent="0.25">
      <c r="A4" s="42" t="s">
        <v>255</v>
      </c>
      <c r="B4" s="42" t="s">
        <v>256</v>
      </c>
      <c r="C4" s="114"/>
      <c r="D4" s="115"/>
      <c r="E4" s="115"/>
      <c r="F4" s="45" t="s">
        <v>35</v>
      </c>
      <c r="G4" s="45" t="s">
        <v>36</v>
      </c>
      <c r="H4" s="45" t="s">
        <v>35</v>
      </c>
      <c r="I4" s="45" t="s">
        <v>36</v>
      </c>
      <c r="J4" s="45" t="s">
        <v>35</v>
      </c>
      <c r="K4" s="45" t="s">
        <v>36</v>
      </c>
      <c r="L4" s="45" t="s">
        <v>35</v>
      </c>
      <c r="M4" s="45" t="s">
        <v>36</v>
      </c>
      <c r="N4" s="45" t="s">
        <v>35</v>
      </c>
      <c r="O4" s="45" t="s">
        <v>36</v>
      </c>
      <c r="P4" s="45" t="s">
        <v>35</v>
      </c>
      <c r="Q4" s="45" t="s">
        <v>36</v>
      </c>
      <c r="R4" s="45" t="s">
        <v>35</v>
      </c>
      <c r="S4" s="45" t="s">
        <v>36</v>
      </c>
      <c r="T4" s="45" t="s">
        <v>35</v>
      </c>
      <c r="U4" s="45" t="s">
        <v>36</v>
      </c>
      <c r="V4" s="45" t="s">
        <v>35</v>
      </c>
      <c r="W4" s="45" t="s">
        <v>36</v>
      </c>
      <c r="X4" s="45" t="s">
        <v>35</v>
      </c>
      <c r="Y4" s="45" t="s">
        <v>36</v>
      </c>
      <c r="Z4" s="45" t="s">
        <v>35</v>
      </c>
      <c r="AA4" s="45" t="s">
        <v>36</v>
      </c>
      <c r="AB4" s="45" t="s">
        <v>35</v>
      </c>
      <c r="AC4" s="45" t="s">
        <v>36</v>
      </c>
      <c r="AD4" s="45" t="s">
        <v>35</v>
      </c>
      <c r="AE4" s="45" t="s">
        <v>36</v>
      </c>
      <c r="AF4" s="45" t="s">
        <v>35</v>
      </c>
      <c r="AG4" s="45" t="s">
        <v>36</v>
      </c>
      <c r="AH4" s="45" t="s">
        <v>35</v>
      </c>
      <c r="AI4" s="45" t="s">
        <v>36</v>
      </c>
      <c r="AJ4" s="45" t="s">
        <v>35</v>
      </c>
      <c r="AK4" s="45" t="s">
        <v>36</v>
      </c>
      <c r="AL4" s="45" t="s">
        <v>35</v>
      </c>
      <c r="AM4" s="45" t="s">
        <v>36</v>
      </c>
      <c r="AN4" s="45" t="s">
        <v>35</v>
      </c>
      <c r="AO4" s="45" t="s">
        <v>36</v>
      </c>
      <c r="AP4" s="45" t="s">
        <v>35</v>
      </c>
      <c r="AQ4" s="45" t="s">
        <v>36</v>
      </c>
      <c r="AR4" s="45" t="s">
        <v>35</v>
      </c>
      <c r="AS4" s="45" t="s">
        <v>36</v>
      </c>
      <c r="AT4" s="45" t="s">
        <v>35</v>
      </c>
      <c r="AU4" s="45" t="s">
        <v>36</v>
      </c>
      <c r="AV4" s="45" t="s">
        <v>35</v>
      </c>
      <c r="AW4" s="45" t="s">
        <v>36</v>
      </c>
      <c r="AX4" s="45" t="s">
        <v>35</v>
      </c>
      <c r="AY4" s="45" t="s">
        <v>36</v>
      </c>
      <c r="AZ4" s="45" t="s">
        <v>35</v>
      </c>
      <c r="BA4" s="45" t="s">
        <v>36</v>
      </c>
      <c r="BB4" s="45" t="s">
        <v>35</v>
      </c>
      <c r="BC4" s="45" t="s">
        <v>36</v>
      </c>
      <c r="BD4" s="45" t="s">
        <v>35</v>
      </c>
      <c r="BE4" s="45" t="s">
        <v>36</v>
      </c>
      <c r="BF4" s="45" t="s">
        <v>35</v>
      </c>
      <c r="BG4" s="45" t="s">
        <v>36</v>
      </c>
      <c r="BH4" s="45" t="s">
        <v>35</v>
      </c>
      <c r="BI4" s="45" t="s">
        <v>36</v>
      </c>
      <c r="BJ4" s="45" t="s">
        <v>35</v>
      </c>
      <c r="BK4" s="45" t="s">
        <v>36</v>
      </c>
      <c r="BL4" s="45" t="s">
        <v>35</v>
      </c>
      <c r="BM4" s="45" t="s">
        <v>36</v>
      </c>
      <c r="BN4" s="45" t="s">
        <v>35</v>
      </c>
      <c r="BO4" s="45" t="s">
        <v>36</v>
      </c>
      <c r="BP4" s="45" t="s">
        <v>35</v>
      </c>
      <c r="BQ4" s="45" t="s">
        <v>36</v>
      </c>
      <c r="BR4" s="45" t="s">
        <v>35</v>
      </c>
      <c r="BS4" s="45" t="s">
        <v>36</v>
      </c>
      <c r="BT4" s="45" t="s">
        <v>35</v>
      </c>
      <c r="BU4" s="45" t="s">
        <v>36</v>
      </c>
      <c r="BV4" s="45" t="s">
        <v>35</v>
      </c>
      <c r="BW4" s="45" t="s">
        <v>36</v>
      </c>
    </row>
    <row r="5" spans="1:82" ht="18.75" x14ac:dyDescent="0.25">
      <c r="A5" s="190">
        <f>'SCOR TABELASI'!A4</f>
        <v>0</v>
      </c>
      <c r="B5" s="190">
        <f>'SCOR TABELASI'!B4</f>
        <v>0</v>
      </c>
      <c r="C5" s="35" t="e">
        <f t="shared" ref="C5" si="0">E5*100/D5</f>
        <v>#DIV/0!</v>
      </c>
      <c r="D5" s="36">
        <f>SUM(F5,H5,J5,L5,N5,P5,R5,T5,V5,X5,Z5,AB5,AD5,AF5,AH5,AJ5,AL5,AN5,AP5,AR5,AT5,AV5,AX5,AZ5,BB5,BD5,BF5,BH5,BJ5,BL5,BN5,BP5,BR5,BT5,BV5)</f>
        <v>0</v>
      </c>
      <c r="E5" s="36">
        <f>SUM(G5,I5,K5,M5,O5,Q5,S5,U5,W5,Y5,AA5,AC5,AE5,AG5,AI5,AK5,AM5,AO5,AQ5,AS5,AU5,AW5,AY5,BA5,BC5,BE5,BG5,BI5,BK5,BM5,BO5,BQ5,BS5,BU5,BW5)</f>
        <v>0</v>
      </c>
      <c r="F5" s="33" t="s">
        <v>55</v>
      </c>
      <c r="G5" s="33" t="s">
        <v>55</v>
      </c>
      <c r="H5" s="33" t="s">
        <v>55</v>
      </c>
      <c r="I5" s="33" t="s">
        <v>55</v>
      </c>
      <c r="J5" s="33" t="s">
        <v>55</v>
      </c>
      <c r="K5" s="33" t="s">
        <v>55</v>
      </c>
      <c r="L5" s="33" t="s">
        <v>55</v>
      </c>
      <c r="M5" s="33" t="s">
        <v>55</v>
      </c>
      <c r="N5" s="33" t="s">
        <v>55</v>
      </c>
      <c r="O5" s="33" t="s">
        <v>55</v>
      </c>
      <c r="P5" s="33" t="s">
        <v>55</v>
      </c>
      <c r="Q5" s="33" t="s">
        <v>55</v>
      </c>
      <c r="R5" s="33" t="s">
        <v>55</v>
      </c>
      <c r="S5" s="33" t="s">
        <v>55</v>
      </c>
      <c r="T5" s="33" t="s">
        <v>55</v>
      </c>
      <c r="U5" s="33" t="s">
        <v>55</v>
      </c>
      <c r="V5" s="33" t="s">
        <v>55</v>
      </c>
      <c r="W5" s="33" t="s">
        <v>55</v>
      </c>
      <c r="X5" s="33" t="s">
        <v>55</v>
      </c>
      <c r="Y5" s="33" t="s">
        <v>55</v>
      </c>
      <c r="Z5" s="33" t="s">
        <v>55</v>
      </c>
      <c r="AA5" s="33" t="s">
        <v>55</v>
      </c>
      <c r="AB5" s="33" t="s">
        <v>55</v>
      </c>
      <c r="AC5" s="33" t="s">
        <v>55</v>
      </c>
      <c r="AD5" s="33" t="s">
        <v>55</v>
      </c>
      <c r="AE5" s="33" t="s">
        <v>55</v>
      </c>
      <c r="AF5" s="33" t="s">
        <v>55</v>
      </c>
      <c r="AG5" s="33" t="s">
        <v>55</v>
      </c>
      <c r="AH5" s="33" t="s">
        <v>55</v>
      </c>
      <c r="AI5" s="33" t="s">
        <v>55</v>
      </c>
      <c r="AJ5" s="33" t="s">
        <v>55</v>
      </c>
      <c r="AK5" s="33" t="s">
        <v>55</v>
      </c>
      <c r="AL5" s="33" t="s">
        <v>55</v>
      </c>
      <c r="AM5" s="33" t="s">
        <v>55</v>
      </c>
      <c r="AN5" s="33" t="s">
        <v>55</v>
      </c>
      <c r="AO5" s="33" t="s">
        <v>55</v>
      </c>
      <c r="AP5" s="33" t="s">
        <v>55</v>
      </c>
      <c r="AQ5" s="33" t="s">
        <v>55</v>
      </c>
      <c r="AR5" s="33" t="s">
        <v>55</v>
      </c>
      <c r="AS5" s="33" t="s">
        <v>55</v>
      </c>
      <c r="AT5" s="33" t="s">
        <v>55</v>
      </c>
      <c r="AU5" s="33" t="s">
        <v>55</v>
      </c>
      <c r="AV5" s="33" t="s">
        <v>55</v>
      </c>
      <c r="AW5" s="33" t="s">
        <v>55</v>
      </c>
      <c r="AX5" s="33" t="s">
        <v>55</v>
      </c>
      <c r="AY5" s="33" t="s">
        <v>55</v>
      </c>
      <c r="AZ5" s="33" t="s">
        <v>55</v>
      </c>
      <c r="BA5" s="33" t="s">
        <v>55</v>
      </c>
      <c r="BB5" s="33" t="s">
        <v>55</v>
      </c>
      <c r="BC5" s="33" t="s">
        <v>55</v>
      </c>
      <c r="BD5" s="33" t="s">
        <v>55</v>
      </c>
      <c r="BE5" s="33" t="s">
        <v>55</v>
      </c>
      <c r="BF5" s="33" t="s">
        <v>55</v>
      </c>
      <c r="BG5" s="33" t="s">
        <v>55</v>
      </c>
      <c r="BH5" s="33" t="s">
        <v>55</v>
      </c>
      <c r="BI5" s="33" t="s">
        <v>55</v>
      </c>
      <c r="BJ5" s="33" t="s">
        <v>55</v>
      </c>
      <c r="BK5" s="33" t="s">
        <v>55</v>
      </c>
      <c r="BL5" s="33" t="s">
        <v>55</v>
      </c>
      <c r="BM5" s="33" t="s">
        <v>55</v>
      </c>
      <c r="BN5" s="33" t="s">
        <v>55</v>
      </c>
      <c r="BO5" s="33" t="s">
        <v>55</v>
      </c>
      <c r="BP5" s="33" t="s">
        <v>55</v>
      </c>
      <c r="BQ5" s="33" t="s">
        <v>55</v>
      </c>
      <c r="BR5" s="33" t="s">
        <v>55</v>
      </c>
      <c r="BS5" s="33" t="s">
        <v>55</v>
      </c>
      <c r="BT5" s="33" t="s">
        <v>55</v>
      </c>
      <c r="BU5" s="33" t="s">
        <v>55</v>
      </c>
      <c r="BV5" s="33" t="s">
        <v>55</v>
      </c>
      <c r="BW5" s="33" t="s">
        <v>55</v>
      </c>
      <c r="BX5" s="2"/>
      <c r="BY5" s="2"/>
      <c r="BZ5" s="2"/>
      <c r="CA5" s="2"/>
    </row>
    <row r="6" spans="1:82" ht="18.75" x14ac:dyDescent="0.25">
      <c r="A6" s="190">
        <f>'SCOR TABELASI'!A5</f>
        <v>0</v>
      </c>
      <c r="B6" s="190">
        <f>'SCOR TABELASI'!B5</f>
        <v>0</v>
      </c>
      <c r="C6" s="35" t="e">
        <f t="shared" ref="C6:C39" si="1">E6*100/D6</f>
        <v>#DIV/0!</v>
      </c>
      <c r="D6" s="36">
        <f t="shared" ref="D6:D39" si="2">SUM(F6,H6,J6,L6,N6,P6,R6,T6,V6,X6,Z6,AB6,AD6,AF6,AH6,AJ6,AL6,AN6,AP6,AR6,AT6,AV6,AX6,AZ6,BB6,BD6,BF6,BH6,BJ6,BL6,BN6,BP6,BR6,BT6,BV6)</f>
        <v>0</v>
      </c>
      <c r="E6" s="36">
        <f t="shared" ref="E6:E39" si="3">SUM(G6,I6,K6,M6,O6,Q6,S6,U6,W6,Y6,AA6,AC6,AE6,AG6,AI6,AK6,AM6,AO6,AQ6,AS6,AU6,AW6,AY6,BA6,BC6,BE6,BG6,BI6,BK6,BM6,BO6,BQ6,BS6,BU6,BW6)</f>
        <v>0</v>
      </c>
      <c r="F6" s="33" t="s">
        <v>55</v>
      </c>
      <c r="G6" s="33" t="s">
        <v>55</v>
      </c>
      <c r="H6" s="33" t="s">
        <v>55</v>
      </c>
      <c r="I6" s="33" t="s">
        <v>55</v>
      </c>
      <c r="J6" s="33" t="s">
        <v>55</v>
      </c>
      <c r="K6" s="33" t="s">
        <v>55</v>
      </c>
      <c r="L6" s="33" t="s">
        <v>55</v>
      </c>
      <c r="M6" s="33" t="s">
        <v>55</v>
      </c>
      <c r="N6" s="33" t="s">
        <v>55</v>
      </c>
      <c r="O6" s="33" t="s">
        <v>55</v>
      </c>
      <c r="P6" s="33" t="s">
        <v>55</v>
      </c>
      <c r="Q6" s="33" t="s">
        <v>55</v>
      </c>
      <c r="R6" s="33" t="s">
        <v>55</v>
      </c>
      <c r="S6" s="33" t="s">
        <v>55</v>
      </c>
      <c r="T6" s="33" t="s">
        <v>55</v>
      </c>
      <c r="U6" s="33" t="s">
        <v>55</v>
      </c>
      <c r="V6" s="33" t="s">
        <v>55</v>
      </c>
      <c r="W6" s="33" t="s">
        <v>55</v>
      </c>
      <c r="X6" s="33" t="s">
        <v>55</v>
      </c>
      <c r="Y6" s="33" t="s">
        <v>55</v>
      </c>
      <c r="Z6" s="33" t="s">
        <v>55</v>
      </c>
      <c r="AA6" s="33" t="s">
        <v>55</v>
      </c>
      <c r="AB6" s="33" t="s">
        <v>55</v>
      </c>
      <c r="AC6" s="33" t="s">
        <v>55</v>
      </c>
      <c r="AD6" s="33" t="s">
        <v>55</v>
      </c>
      <c r="AE6" s="33" t="s">
        <v>55</v>
      </c>
      <c r="AF6" s="33" t="s">
        <v>55</v>
      </c>
      <c r="AG6" s="33" t="s">
        <v>55</v>
      </c>
      <c r="AH6" s="33" t="s">
        <v>55</v>
      </c>
      <c r="AI6" s="33" t="s">
        <v>55</v>
      </c>
      <c r="AJ6" s="33" t="s">
        <v>55</v>
      </c>
      <c r="AK6" s="33" t="s">
        <v>55</v>
      </c>
      <c r="AL6" s="33" t="s">
        <v>55</v>
      </c>
      <c r="AM6" s="33" t="s">
        <v>55</v>
      </c>
      <c r="AN6" s="33" t="s">
        <v>55</v>
      </c>
      <c r="AO6" s="33" t="s">
        <v>55</v>
      </c>
      <c r="AP6" s="33" t="s">
        <v>55</v>
      </c>
      <c r="AQ6" s="33" t="s">
        <v>55</v>
      </c>
      <c r="AR6" s="33" t="s">
        <v>55</v>
      </c>
      <c r="AS6" s="33" t="s">
        <v>55</v>
      </c>
      <c r="AT6" s="33" t="s">
        <v>55</v>
      </c>
      <c r="AU6" s="33" t="s">
        <v>55</v>
      </c>
      <c r="AV6" s="33" t="s">
        <v>55</v>
      </c>
      <c r="AW6" s="33" t="s">
        <v>55</v>
      </c>
      <c r="AX6" s="33" t="s">
        <v>55</v>
      </c>
      <c r="AY6" s="33" t="s">
        <v>55</v>
      </c>
      <c r="AZ6" s="33" t="s">
        <v>55</v>
      </c>
      <c r="BA6" s="33" t="s">
        <v>55</v>
      </c>
      <c r="BB6" s="33" t="s">
        <v>55</v>
      </c>
      <c r="BC6" s="33" t="s">
        <v>55</v>
      </c>
      <c r="BD6" s="33" t="s">
        <v>55</v>
      </c>
      <c r="BE6" s="33" t="s">
        <v>55</v>
      </c>
      <c r="BF6" s="33" t="s">
        <v>55</v>
      </c>
      <c r="BG6" s="33" t="s">
        <v>55</v>
      </c>
      <c r="BH6" s="33" t="s">
        <v>55</v>
      </c>
      <c r="BI6" s="33" t="s">
        <v>55</v>
      </c>
      <c r="BJ6" s="33" t="s">
        <v>55</v>
      </c>
      <c r="BK6" s="33" t="s">
        <v>55</v>
      </c>
      <c r="BL6" s="33" t="s">
        <v>55</v>
      </c>
      <c r="BM6" s="33" t="s">
        <v>55</v>
      </c>
      <c r="BN6" s="33" t="s">
        <v>55</v>
      </c>
      <c r="BO6" s="33" t="s">
        <v>55</v>
      </c>
      <c r="BP6" s="33" t="s">
        <v>55</v>
      </c>
      <c r="BQ6" s="33" t="s">
        <v>55</v>
      </c>
      <c r="BR6" s="33" t="s">
        <v>55</v>
      </c>
      <c r="BS6" s="33" t="s">
        <v>55</v>
      </c>
      <c r="BT6" s="33" t="s">
        <v>55</v>
      </c>
      <c r="BU6" s="33" t="s">
        <v>55</v>
      </c>
      <c r="BV6" s="33" t="s">
        <v>55</v>
      </c>
      <c r="BW6" s="33" t="s">
        <v>55</v>
      </c>
      <c r="BX6" s="2"/>
      <c r="BY6" s="2"/>
      <c r="BZ6" s="2"/>
      <c r="CA6" s="2"/>
    </row>
    <row r="7" spans="1:82" ht="18.75" x14ac:dyDescent="0.25">
      <c r="A7" s="190">
        <f>'SCOR TABELASI'!A6</f>
        <v>0</v>
      </c>
      <c r="B7" s="190">
        <f>'SCOR TABELASI'!B6</f>
        <v>0</v>
      </c>
      <c r="C7" s="35" t="e">
        <f t="shared" si="1"/>
        <v>#DIV/0!</v>
      </c>
      <c r="D7" s="36">
        <f t="shared" si="2"/>
        <v>0</v>
      </c>
      <c r="E7" s="36">
        <f t="shared" si="3"/>
        <v>0</v>
      </c>
      <c r="F7" s="33" t="s">
        <v>55</v>
      </c>
      <c r="G7" s="33" t="s">
        <v>55</v>
      </c>
      <c r="H7" s="33" t="s">
        <v>55</v>
      </c>
      <c r="I7" s="33" t="s">
        <v>55</v>
      </c>
      <c r="J7" s="33" t="s">
        <v>55</v>
      </c>
      <c r="K7" s="33" t="s">
        <v>55</v>
      </c>
      <c r="L7" s="33" t="s">
        <v>55</v>
      </c>
      <c r="M7" s="33" t="s">
        <v>55</v>
      </c>
      <c r="N7" s="33" t="s">
        <v>55</v>
      </c>
      <c r="O7" s="33" t="s">
        <v>55</v>
      </c>
      <c r="P7" s="33" t="s">
        <v>55</v>
      </c>
      <c r="Q7" s="33" t="s">
        <v>55</v>
      </c>
      <c r="R7" s="33" t="s">
        <v>55</v>
      </c>
      <c r="S7" s="33" t="s">
        <v>55</v>
      </c>
      <c r="T7" s="33" t="s">
        <v>55</v>
      </c>
      <c r="U7" s="33" t="s">
        <v>55</v>
      </c>
      <c r="V7" s="33" t="s">
        <v>55</v>
      </c>
      <c r="W7" s="33" t="s">
        <v>55</v>
      </c>
      <c r="X7" s="33" t="s">
        <v>55</v>
      </c>
      <c r="Y7" s="33" t="s">
        <v>55</v>
      </c>
      <c r="Z7" s="33" t="s">
        <v>55</v>
      </c>
      <c r="AA7" s="33" t="s">
        <v>55</v>
      </c>
      <c r="AB7" s="33" t="s">
        <v>55</v>
      </c>
      <c r="AC7" s="33" t="s">
        <v>55</v>
      </c>
      <c r="AD7" s="33" t="s">
        <v>55</v>
      </c>
      <c r="AE7" s="33" t="s">
        <v>55</v>
      </c>
      <c r="AF7" s="33" t="s">
        <v>55</v>
      </c>
      <c r="AG7" s="33" t="s">
        <v>55</v>
      </c>
      <c r="AH7" s="33" t="s">
        <v>55</v>
      </c>
      <c r="AI7" s="33" t="s">
        <v>55</v>
      </c>
      <c r="AJ7" s="33" t="s">
        <v>55</v>
      </c>
      <c r="AK7" s="33" t="s">
        <v>55</v>
      </c>
      <c r="AL7" s="33" t="s">
        <v>55</v>
      </c>
      <c r="AM7" s="33" t="s">
        <v>55</v>
      </c>
      <c r="AN7" s="33" t="s">
        <v>55</v>
      </c>
      <c r="AO7" s="33" t="s">
        <v>55</v>
      </c>
      <c r="AP7" s="33" t="s">
        <v>55</v>
      </c>
      <c r="AQ7" s="33" t="s">
        <v>55</v>
      </c>
      <c r="AR7" s="33" t="s">
        <v>55</v>
      </c>
      <c r="AS7" s="33" t="s">
        <v>55</v>
      </c>
      <c r="AT7" s="33" t="s">
        <v>55</v>
      </c>
      <c r="AU7" s="33" t="s">
        <v>55</v>
      </c>
      <c r="AV7" s="33" t="s">
        <v>55</v>
      </c>
      <c r="AW7" s="33" t="s">
        <v>55</v>
      </c>
      <c r="AX7" s="33" t="s">
        <v>55</v>
      </c>
      <c r="AY7" s="33" t="s">
        <v>55</v>
      </c>
      <c r="AZ7" s="33" t="s">
        <v>55</v>
      </c>
      <c r="BA7" s="33" t="s">
        <v>55</v>
      </c>
      <c r="BB7" s="33" t="s">
        <v>55</v>
      </c>
      <c r="BC7" s="33" t="s">
        <v>55</v>
      </c>
      <c r="BD7" s="33" t="s">
        <v>55</v>
      </c>
      <c r="BE7" s="33" t="s">
        <v>55</v>
      </c>
      <c r="BF7" s="33" t="s">
        <v>55</v>
      </c>
      <c r="BG7" s="33" t="s">
        <v>55</v>
      </c>
      <c r="BH7" s="33" t="s">
        <v>55</v>
      </c>
      <c r="BI7" s="33" t="s">
        <v>55</v>
      </c>
      <c r="BJ7" s="33" t="s">
        <v>55</v>
      </c>
      <c r="BK7" s="33" t="s">
        <v>55</v>
      </c>
      <c r="BL7" s="33" t="s">
        <v>55</v>
      </c>
      <c r="BM7" s="33" t="s">
        <v>55</v>
      </c>
      <c r="BN7" s="33" t="s">
        <v>55</v>
      </c>
      <c r="BO7" s="33" t="s">
        <v>55</v>
      </c>
      <c r="BP7" s="33" t="s">
        <v>55</v>
      </c>
      <c r="BQ7" s="33" t="s">
        <v>55</v>
      </c>
      <c r="BR7" s="33" t="s">
        <v>55</v>
      </c>
      <c r="BS7" s="33" t="s">
        <v>55</v>
      </c>
      <c r="BT7" s="33" t="s">
        <v>55</v>
      </c>
      <c r="BU7" s="33" t="s">
        <v>55</v>
      </c>
      <c r="BV7" s="33" t="s">
        <v>55</v>
      </c>
      <c r="BW7" s="33" t="s">
        <v>55</v>
      </c>
      <c r="BX7" s="2"/>
      <c r="BY7" s="2"/>
      <c r="BZ7" s="2"/>
      <c r="CA7" s="2"/>
    </row>
    <row r="8" spans="1:82" ht="18.75" x14ac:dyDescent="0.25">
      <c r="A8" s="190">
        <f>'SCOR TABELASI'!A7</f>
        <v>0</v>
      </c>
      <c r="B8" s="190">
        <f>'SCOR TABELASI'!B7</f>
        <v>0</v>
      </c>
      <c r="C8" s="35" t="e">
        <f t="shared" si="1"/>
        <v>#DIV/0!</v>
      </c>
      <c r="D8" s="36">
        <f t="shared" si="2"/>
        <v>0</v>
      </c>
      <c r="E8" s="36">
        <f t="shared" si="3"/>
        <v>0</v>
      </c>
      <c r="F8" s="33" t="s">
        <v>55</v>
      </c>
      <c r="G8" s="33" t="s">
        <v>55</v>
      </c>
      <c r="H8" s="33" t="s">
        <v>55</v>
      </c>
      <c r="I8" s="33" t="s">
        <v>55</v>
      </c>
      <c r="J8" s="33" t="s">
        <v>55</v>
      </c>
      <c r="K8" s="33" t="s">
        <v>55</v>
      </c>
      <c r="L8" s="33" t="s">
        <v>55</v>
      </c>
      <c r="M8" s="33" t="s">
        <v>55</v>
      </c>
      <c r="N8" s="33" t="s">
        <v>55</v>
      </c>
      <c r="O8" s="33" t="s">
        <v>55</v>
      </c>
      <c r="P8" s="33" t="s">
        <v>55</v>
      </c>
      <c r="Q8" s="33" t="s">
        <v>55</v>
      </c>
      <c r="R8" s="33" t="s">
        <v>55</v>
      </c>
      <c r="S8" s="33" t="s">
        <v>55</v>
      </c>
      <c r="T8" s="33" t="s">
        <v>55</v>
      </c>
      <c r="U8" s="33" t="s">
        <v>55</v>
      </c>
      <c r="V8" s="33" t="s">
        <v>55</v>
      </c>
      <c r="W8" s="33" t="s">
        <v>55</v>
      </c>
      <c r="X8" s="33" t="s">
        <v>55</v>
      </c>
      <c r="Y8" s="33" t="s">
        <v>55</v>
      </c>
      <c r="Z8" s="33" t="s">
        <v>55</v>
      </c>
      <c r="AA8" s="33" t="s">
        <v>55</v>
      </c>
      <c r="AB8" s="33" t="s">
        <v>55</v>
      </c>
      <c r="AC8" s="33" t="s">
        <v>55</v>
      </c>
      <c r="AD8" s="33" t="s">
        <v>55</v>
      </c>
      <c r="AE8" s="33" t="s">
        <v>55</v>
      </c>
      <c r="AF8" s="33" t="s">
        <v>55</v>
      </c>
      <c r="AG8" s="33" t="s">
        <v>55</v>
      </c>
      <c r="AH8" s="33" t="s">
        <v>55</v>
      </c>
      <c r="AI8" s="33" t="s">
        <v>55</v>
      </c>
      <c r="AJ8" s="33" t="s">
        <v>55</v>
      </c>
      <c r="AK8" s="33" t="s">
        <v>55</v>
      </c>
      <c r="AL8" s="33" t="s">
        <v>55</v>
      </c>
      <c r="AM8" s="33" t="s">
        <v>55</v>
      </c>
      <c r="AN8" s="33" t="s">
        <v>55</v>
      </c>
      <c r="AO8" s="33" t="s">
        <v>55</v>
      </c>
      <c r="AP8" s="33" t="s">
        <v>55</v>
      </c>
      <c r="AQ8" s="33" t="s">
        <v>55</v>
      </c>
      <c r="AR8" s="33" t="s">
        <v>55</v>
      </c>
      <c r="AS8" s="33" t="s">
        <v>55</v>
      </c>
      <c r="AT8" s="33" t="s">
        <v>55</v>
      </c>
      <c r="AU8" s="33" t="s">
        <v>55</v>
      </c>
      <c r="AV8" s="33" t="s">
        <v>55</v>
      </c>
      <c r="AW8" s="33" t="s">
        <v>55</v>
      </c>
      <c r="AX8" s="33" t="s">
        <v>55</v>
      </c>
      <c r="AY8" s="33" t="s">
        <v>55</v>
      </c>
      <c r="AZ8" s="33" t="s">
        <v>55</v>
      </c>
      <c r="BA8" s="33" t="s">
        <v>55</v>
      </c>
      <c r="BB8" s="33" t="s">
        <v>55</v>
      </c>
      <c r="BC8" s="33" t="s">
        <v>55</v>
      </c>
      <c r="BD8" s="33" t="s">
        <v>55</v>
      </c>
      <c r="BE8" s="33" t="s">
        <v>55</v>
      </c>
      <c r="BF8" s="33" t="s">
        <v>55</v>
      </c>
      <c r="BG8" s="33" t="s">
        <v>55</v>
      </c>
      <c r="BH8" s="33" t="s">
        <v>55</v>
      </c>
      <c r="BI8" s="33" t="s">
        <v>55</v>
      </c>
      <c r="BJ8" s="33" t="s">
        <v>55</v>
      </c>
      <c r="BK8" s="33" t="s">
        <v>55</v>
      </c>
      <c r="BL8" s="33" t="s">
        <v>55</v>
      </c>
      <c r="BM8" s="33" t="s">
        <v>55</v>
      </c>
      <c r="BN8" s="33" t="s">
        <v>55</v>
      </c>
      <c r="BO8" s="33" t="s">
        <v>55</v>
      </c>
      <c r="BP8" s="33" t="s">
        <v>55</v>
      </c>
      <c r="BQ8" s="33" t="s">
        <v>55</v>
      </c>
      <c r="BR8" s="33" t="s">
        <v>55</v>
      </c>
      <c r="BS8" s="33" t="s">
        <v>55</v>
      </c>
      <c r="BT8" s="33" t="s">
        <v>55</v>
      </c>
      <c r="BU8" s="33" t="s">
        <v>55</v>
      </c>
      <c r="BV8" s="33" t="s">
        <v>55</v>
      </c>
      <c r="BW8" s="33" t="s">
        <v>55</v>
      </c>
      <c r="BX8" s="2"/>
      <c r="BY8" s="2"/>
      <c r="BZ8" s="2"/>
      <c r="CA8" s="2"/>
    </row>
    <row r="9" spans="1:82" ht="18.75" x14ac:dyDescent="0.25">
      <c r="A9" s="190">
        <f>'SCOR TABELASI'!A8</f>
        <v>0</v>
      </c>
      <c r="B9" s="190">
        <f>'SCOR TABELASI'!B8</f>
        <v>0</v>
      </c>
      <c r="C9" s="35" t="e">
        <f t="shared" si="1"/>
        <v>#DIV/0!</v>
      </c>
      <c r="D9" s="36">
        <f t="shared" si="2"/>
        <v>0</v>
      </c>
      <c r="E9" s="36">
        <f t="shared" si="3"/>
        <v>0</v>
      </c>
      <c r="F9" s="33" t="s">
        <v>55</v>
      </c>
      <c r="G9" s="33" t="s">
        <v>55</v>
      </c>
      <c r="H9" s="33" t="s">
        <v>55</v>
      </c>
      <c r="I9" s="33" t="s">
        <v>55</v>
      </c>
      <c r="J9" s="33" t="s">
        <v>55</v>
      </c>
      <c r="K9" s="33" t="s">
        <v>55</v>
      </c>
      <c r="L9" s="33" t="s">
        <v>55</v>
      </c>
      <c r="M9" s="33" t="s">
        <v>55</v>
      </c>
      <c r="N9" s="33" t="s">
        <v>55</v>
      </c>
      <c r="O9" s="33" t="s">
        <v>55</v>
      </c>
      <c r="P9" s="33" t="s">
        <v>55</v>
      </c>
      <c r="Q9" s="33" t="s">
        <v>55</v>
      </c>
      <c r="R9" s="33" t="s">
        <v>55</v>
      </c>
      <c r="S9" s="33" t="s">
        <v>55</v>
      </c>
      <c r="T9" s="33" t="s">
        <v>55</v>
      </c>
      <c r="U9" s="33" t="s">
        <v>55</v>
      </c>
      <c r="V9" s="33" t="s">
        <v>55</v>
      </c>
      <c r="W9" s="33" t="s">
        <v>55</v>
      </c>
      <c r="X9" s="33" t="s">
        <v>55</v>
      </c>
      <c r="Y9" s="33" t="s">
        <v>55</v>
      </c>
      <c r="Z9" s="33" t="s">
        <v>55</v>
      </c>
      <c r="AA9" s="33" t="s">
        <v>55</v>
      </c>
      <c r="AB9" s="33" t="s">
        <v>55</v>
      </c>
      <c r="AC9" s="33" t="s">
        <v>55</v>
      </c>
      <c r="AD9" s="33" t="s">
        <v>55</v>
      </c>
      <c r="AE9" s="33" t="s">
        <v>55</v>
      </c>
      <c r="AF9" s="33" t="s">
        <v>55</v>
      </c>
      <c r="AG9" s="33" t="s">
        <v>55</v>
      </c>
      <c r="AH9" s="33" t="s">
        <v>55</v>
      </c>
      <c r="AI9" s="33" t="s">
        <v>55</v>
      </c>
      <c r="AJ9" s="33" t="s">
        <v>55</v>
      </c>
      <c r="AK9" s="33" t="s">
        <v>55</v>
      </c>
      <c r="AL9" s="33" t="s">
        <v>55</v>
      </c>
      <c r="AM9" s="33" t="s">
        <v>55</v>
      </c>
      <c r="AN9" s="33" t="s">
        <v>55</v>
      </c>
      <c r="AO9" s="33" t="s">
        <v>55</v>
      </c>
      <c r="AP9" s="33" t="s">
        <v>55</v>
      </c>
      <c r="AQ9" s="33" t="s">
        <v>55</v>
      </c>
      <c r="AR9" s="33" t="s">
        <v>55</v>
      </c>
      <c r="AS9" s="33" t="s">
        <v>55</v>
      </c>
      <c r="AT9" s="33" t="s">
        <v>55</v>
      </c>
      <c r="AU9" s="33" t="s">
        <v>55</v>
      </c>
      <c r="AV9" s="33" t="s">
        <v>55</v>
      </c>
      <c r="AW9" s="33" t="s">
        <v>55</v>
      </c>
      <c r="AX9" s="33" t="s">
        <v>55</v>
      </c>
      <c r="AY9" s="33" t="s">
        <v>55</v>
      </c>
      <c r="AZ9" s="33" t="s">
        <v>55</v>
      </c>
      <c r="BA9" s="33" t="s">
        <v>55</v>
      </c>
      <c r="BB9" s="33" t="s">
        <v>55</v>
      </c>
      <c r="BC9" s="33" t="s">
        <v>55</v>
      </c>
      <c r="BD9" s="33" t="s">
        <v>55</v>
      </c>
      <c r="BE9" s="33" t="s">
        <v>55</v>
      </c>
      <c r="BF9" s="33" t="s">
        <v>55</v>
      </c>
      <c r="BG9" s="33" t="s">
        <v>55</v>
      </c>
      <c r="BH9" s="33" t="s">
        <v>55</v>
      </c>
      <c r="BI9" s="33" t="s">
        <v>55</v>
      </c>
      <c r="BJ9" s="33" t="s">
        <v>55</v>
      </c>
      <c r="BK9" s="33" t="s">
        <v>55</v>
      </c>
      <c r="BL9" s="33" t="s">
        <v>55</v>
      </c>
      <c r="BM9" s="33" t="s">
        <v>55</v>
      </c>
      <c r="BN9" s="33" t="s">
        <v>55</v>
      </c>
      <c r="BO9" s="33" t="s">
        <v>55</v>
      </c>
      <c r="BP9" s="33" t="s">
        <v>55</v>
      </c>
      <c r="BQ9" s="33" t="s">
        <v>55</v>
      </c>
      <c r="BR9" s="33" t="s">
        <v>55</v>
      </c>
      <c r="BS9" s="33" t="s">
        <v>55</v>
      </c>
      <c r="BT9" s="33" t="s">
        <v>55</v>
      </c>
      <c r="BU9" s="33" t="s">
        <v>55</v>
      </c>
      <c r="BV9" s="33" t="s">
        <v>55</v>
      </c>
      <c r="BW9" s="33" t="s">
        <v>55</v>
      </c>
      <c r="BX9" s="2"/>
      <c r="BY9" s="2"/>
      <c r="BZ9" s="2"/>
      <c r="CA9" s="2"/>
    </row>
    <row r="10" spans="1:82" ht="18.75" x14ac:dyDescent="0.25">
      <c r="A10" s="190">
        <f>'SCOR TABELASI'!A9</f>
        <v>0</v>
      </c>
      <c r="B10" s="190">
        <f>'SCOR TABELASI'!B9</f>
        <v>0</v>
      </c>
      <c r="C10" s="35" t="e">
        <f t="shared" si="1"/>
        <v>#DIV/0!</v>
      </c>
      <c r="D10" s="36">
        <f t="shared" si="2"/>
        <v>0</v>
      </c>
      <c r="E10" s="36">
        <f t="shared" si="3"/>
        <v>0</v>
      </c>
      <c r="F10" s="33" t="s">
        <v>55</v>
      </c>
      <c r="G10" s="33" t="s">
        <v>55</v>
      </c>
      <c r="H10" s="33" t="s">
        <v>55</v>
      </c>
      <c r="I10" s="33" t="s">
        <v>55</v>
      </c>
      <c r="J10" s="33" t="s">
        <v>55</v>
      </c>
      <c r="K10" s="33" t="s">
        <v>55</v>
      </c>
      <c r="L10" s="33" t="s">
        <v>55</v>
      </c>
      <c r="M10" s="33" t="s">
        <v>55</v>
      </c>
      <c r="N10" s="33" t="s">
        <v>55</v>
      </c>
      <c r="O10" s="33" t="s">
        <v>55</v>
      </c>
      <c r="P10" s="33" t="s">
        <v>55</v>
      </c>
      <c r="Q10" s="33" t="s">
        <v>55</v>
      </c>
      <c r="R10" s="33" t="s">
        <v>55</v>
      </c>
      <c r="S10" s="33" t="s">
        <v>55</v>
      </c>
      <c r="T10" s="33" t="s">
        <v>55</v>
      </c>
      <c r="U10" s="33" t="s">
        <v>55</v>
      </c>
      <c r="V10" s="33" t="s">
        <v>55</v>
      </c>
      <c r="W10" s="33" t="s">
        <v>55</v>
      </c>
      <c r="X10" s="33" t="s">
        <v>55</v>
      </c>
      <c r="Y10" s="33" t="s">
        <v>55</v>
      </c>
      <c r="Z10" s="33" t="s">
        <v>55</v>
      </c>
      <c r="AA10" s="33" t="s">
        <v>55</v>
      </c>
      <c r="AB10" s="33" t="s">
        <v>55</v>
      </c>
      <c r="AC10" s="33" t="s">
        <v>55</v>
      </c>
      <c r="AD10" s="33" t="s">
        <v>55</v>
      </c>
      <c r="AE10" s="33" t="s">
        <v>55</v>
      </c>
      <c r="AF10" s="33" t="s">
        <v>55</v>
      </c>
      <c r="AG10" s="33" t="s">
        <v>55</v>
      </c>
      <c r="AH10" s="33" t="s">
        <v>55</v>
      </c>
      <c r="AI10" s="33" t="s">
        <v>55</v>
      </c>
      <c r="AJ10" s="33" t="s">
        <v>55</v>
      </c>
      <c r="AK10" s="33" t="s">
        <v>55</v>
      </c>
      <c r="AL10" s="33" t="s">
        <v>55</v>
      </c>
      <c r="AM10" s="33" t="s">
        <v>55</v>
      </c>
      <c r="AN10" s="33" t="s">
        <v>55</v>
      </c>
      <c r="AO10" s="33" t="s">
        <v>55</v>
      </c>
      <c r="AP10" s="33" t="s">
        <v>55</v>
      </c>
      <c r="AQ10" s="33" t="s">
        <v>55</v>
      </c>
      <c r="AR10" s="33" t="s">
        <v>55</v>
      </c>
      <c r="AS10" s="33" t="s">
        <v>55</v>
      </c>
      <c r="AT10" s="33" t="s">
        <v>55</v>
      </c>
      <c r="AU10" s="33" t="s">
        <v>55</v>
      </c>
      <c r="AV10" s="33" t="s">
        <v>55</v>
      </c>
      <c r="AW10" s="33" t="s">
        <v>55</v>
      </c>
      <c r="AX10" s="33" t="s">
        <v>55</v>
      </c>
      <c r="AY10" s="33" t="s">
        <v>55</v>
      </c>
      <c r="AZ10" s="33" t="s">
        <v>55</v>
      </c>
      <c r="BA10" s="33" t="s">
        <v>55</v>
      </c>
      <c r="BB10" s="33" t="s">
        <v>55</v>
      </c>
      <c r="BC10" s="33" t="s">
        <v>55</v>
      </c>
      <c r="BD10" s="33" t="s">
        <v>55</v>
      </c>
      <c r="BE10" s="33" t="s">
        <v>55</v>
      </c>
      <c r="BF10" s="33" t="s">
        <v>55</v>
      </c>
      <c r="BG10" s="33" t="s">
        <v>55</v>
      </c>
      <c r="BH10" s="33" t="s">
        <v>55</v>
      </c>
      <c r="BI10" s="33" t="s">
        <v>55</v>
      </c>
      <c r="BJ10" s="33" t="s">
        <v>55</v>
      </c>
      <c r="BK10" s="33" t="s">
        <v>55</v>
      </c>
      <c r="BL10" s="33" t="s">
        <v>55</v>
      </c>
      <c r="BM10" s="33" t="s">
        <v>55</v>
      </c>
      <c r="BN10" s="33" t="s">
        <v>55</v>
      </c>
      <c r="BO10" s="33" t="s">
        <v>55</v>
      </c>
      <c r="BP10" s="33" t="s">
        <v>55</v>
      </c>
      <c r="BQ10" s="33" t="s">
        <v>55</v>
      </c>
      <c r="BR10" s="33" t="s">
        <v>55</v>
      </c>
      <c r="BS10" s="33" t="s">
        <v>55</v>
      </c>
      <c r="BT10" s="33" t="s">
        <v>55</v>
      </c>
      <c r="BU10" s="33" t="s">
        <v>55</v>
      </c>
      <c r="BV10" s="33" t="s">
        <v>55</v>
      </c>
      <c r="BW10" s="33" t="s">
        <v>55</v>
      </c>
      <c r="BX10" s="2"/>
      <c r="BY10" s="2"/>
      <c r="BZ10" s="2"/>
      <c r="CA10" s="2"/>
    </row>
    <row r="11" spans="1:82" ht="18.75" x14ac:dyDescent="0.25">
      <c r="A11" s="190">
        <f>'SCOR TABELASI'!A10</f>
        <v>0</v>
      </c>
      <c r="B11" s="190">
        <f>'SCOR TABELASI'!B10</f>
        <v>0</v>
      </c>
      <c r="C11" s="35" t="e">
        <f t="shared" si="1"/>
        <v>#DIV/0!</v>
      </c>
      <c r="D11" s="36">
        <f t="shared" si="2"/>
        <v>0</v>
      </c>
      <c r="E11" s="36">
        <f t="shared" si="3"/>
        <v>0</v>
      </c>
      <c r="F11" s="33" t="s">
        <v>55</v>
      </c>
      <c r="G11" s="33" t="s">
        <v>55</v>
      </c>
      <c r="H11" s="33" t="s">
        <v>55</v>
      </c>
      <c r="I11" s="33" t="s">
        <v>55</v>
      </c>
      <c r="J11" s="33" t="s">
        <v>55</v>
      </c>
      <c r="K11" s="33" t="s">
        <v>55</v>
      </c>
      <c r="L11" s="33" t="s">
        <v>55</v>
      </c>
      <c r="M11" s="33" t="s">
        <v>55</v>
      </c>
      <c r="N11" s="33" t="s">
        <v>55</v>
      </c>
      <c r="O11" s="33" t="s">
        <v>55</v>
      </c>
      <c r="P11" s="33" t="s">
        <v>55</v>
      </c>
      <c r="Q11" s="33" t="s">
        <v>55</v>
      </c>
      <c r="R11" s="33" t="s">
        <v>55</v>
      </c>
      <c r="S11" s="33" t="s">
        <v>55</v>
      </c>
      <c r="T11" s="33" t="s">
        <v>55</v>
      </c>
      <c r="U11" s="33" t="s">
        <v>55</v>
      </c>
      <c r="V11" s="33" t="s">
        <v>55</v>
      </c>
      <c r="W11" s="33" t="s">
        <v>55</v>
      </c>
      <c r="X11" s="33" t="s">
        <v>55</v>
      </c>
      <c r="Y11" s="33" t="s">
        <v>55</v>
      </c>
      <c r="Z11" s="33" t="s">
        <v>55</v>
      </c>
      <c r="AA11" s="33" t="s">
        <v>55</v>
      </c>
      <c r="AB11" s="33" t="s">
        <v>55</v>
      </c>
      <c r="AC11" s="33" t="s">
        <v>55</v>
      </c>
      <c r="AD11" s="33" t="s">
        <v>55</v>
      </c>
      <c r="AE11" s="33" t="s">
        <v>55</v>
      </c>
      <c r="AF11" s="33" t="s">
        <v>55</v>
      </c>
      <c r="AG11" s="33" t="s">
        <v>55</v>
      </c>
      <c r="AH11" s="33" t="s">
        <v>55</v>
      </c>
      <c r="AI11" s="33" t="s">
        <v>55</v>
      </c>
      <c r="AJ11" s="33" t="s">
        <v>55</v>
      </c>
      <c r="AK11" s="33" t="s">
        <v>55</v>
      </c>
      <c r="AL11" s="33" t="s">
        <v>55</v>
      </c>
      <c r="AM11" s="33" t="s">
        <v>55</v>
      </c>
      <c r="AN11" s="33" t="s">
        <v>55</v>
      </c>
      <c r="AO11" s="33" t="s">
        <v>55</v>
      </c>
      <c r="AP11" s="33" t="s">
        <v>55</v>
      </c>
      <c r="AQ11" s="33" t="s">
        <v>55</v>
      </c>
      <c r="AR11" s="33" t="s">
        <v>55</v>
      </c>
      <c r="AS11" s="33" t="s">
        <v>55</v>
      </c>
      <c r="AT11" s="33" t="s">
        <v>55</v>
      </c>
      <c r="AU11" s="33" t="s">
        <v>55</v>
      </c>
      <c r="AV11" s="33" t="s">
        <v>55</v>
      </c>
      <c r="AW11" s="33" t="s">
        <v>55</v>
      </c>
      <c r="AX11" s="33" t="s">
        <v>55</v>
      </c>
      <c r="AY11" s="33" t="s">
        <v>55</v>
      </c>
      <c r="AZ11" s="33" t="s">
        <v>55</v>
      </c>
      <c r="BA11" s="33" t="s">
        <v>55</v>
      </c>
      <c r="BB11" s="33" t="s">
        <v>55</v>
      </c>
      <c r="BC11" s="33" t="s">
        <v>55</v>
      </c>
      <c r="BD11" s="33" t="s">
        <v>55</v>
      </c>
      <c r="BE11" s="33" t="s">
        <v>55</v>
      </c>
      <c r="BF11" s="33" t="s">
        <v>55</v>
      </c>
      <c r="BG11" s="33" t="s">
        <v>55</v>
      </c>
      <c r="BH11" s="33" t="s">
        <v>55</v>
      </c>
      <c r="BI11" s="33" t="s">
        <v>55</v>
      </c>
      <c r="BJ11" s="33" t="s">
        <v>55</v>
      </c>
      <c r="BK11" s="33" t="s">
        <v>55</v>
      </c>
      <c r="BL11" s="33" t="s">
        <v>55</v>
      </c>
      <c r="BM11" s="33" t="s">
        <v>55</v>
      </c>
      <c r="BN11" s="33" t="s">
        <v>55</v>
      </c>
      <c r="BO11" s="33" t="s">
        <v>55</v>
      </c>
      <c r="BP11" s="33" t="s">
        <v>55</v>
      </c>
      <c r="BQ11" s="33" t="s">
        <v>55</v>
      </c>
      <c r="BR11" s="33" t="s">
        <v>55</v>
      </c>
      <c r="BS11" s="33" t="s">
        <v>55</v>
      </c>
      <c r="BT11" s="33" t="s">
        <v>55</v>
      </c>
      <c r="BU11" s="33" t="s">
        <v>55</v>
      </c>
      <c r="BV11" s="33" t="s">
        <v>55</v>
      </c>
      <c r="BW11" s="33" t="s">
        <v>55</v>
      </c>
      <c r="BX11" s="2"/>
      <c r="BY11" s="2"/>
      <c r="BZ11" s="2"/>
      <c r="CA11" s="2"/>
    </row>
    <row r="12" spans="1:82" ht="18.75" x14ac:dyDescent="0.25">
      <c r="A12" s="190">
        <f>'SCOR TABELASI'!A11</f>
        <v>0</v>
      </c>
      <c r="B12" s="190">
        <f>'SCOR TABELASI'!B11</f>
        <v>0</v>
      </c>
      <c r="C12" s="35" t="e">
        <f t="shared" si="1"/>
        <v>#DIV/0!</v>
      </c>
      <c r="D12" s="36">
        <f t="shared" si="2"/>
        <v>0</v>
      </c>
      <c r="E12" s="36">
        <f t="shared" si="3"/>
        <v>0</v>
      </c>
      <c r="F12" s="33" t="s">
        <v>55</v>
      </c>
      <c r="G12" s="33" t="s">
        <v>55</v>
      </c>
      <c r="H12" s="33" t="s">
        <v>55</v>
      </c>
      <c r="I12" s="33" t="s">
        <v>55</v>
      </c>
      <c r="J12" s="33" t="s">
        <v>55</v>
      </c>
      <c r="K12" s="33" t="s">
        <v>55</v>
      </c>
      <c r="L12" s="33" t="s">
        <v>55</v>
      </c>
      <c r="M12" s="33" t="s">
        <v>55</v>
      </c>
      <c r="N12" s="33" t="s">
        <v>55</v>
      </c>
      <c r="O12" s="33" t="s">
        <v>55</v>
      </c>
      <c r="P12" s="33" t="s">
        <v>55</v>
      </c>
      <c r="Q12" s="33" t="s">
        <v>55</v>
      </c>
      <c r="R12" s="33" t="s">
        <v>55</v>
      </c>
      <c r="S12" s="33" t="s">
        <v>55</v>
      </c>
      <c r="T12" s="33" t="s">
        <v>55</v>
      </c>
      <c r="U12" s="33" t="s">
        <v>55</v>
      </c>
      <c r="V12" s="33" t="s">
        <v>55</v>
      </c>
      <c r="W12" s="33" t="s">
        <v>55</v>
      </c>
      <c r="X12" s="33" t="s">
        <v>55</v>
      </c>
      <c r="Y12" s="33" t="s">
        <v>55</v>
      </c>
      <c r="Z12" s="33" t="s">
        <v>55</v>
      </c>
      <c r="AA12" s="33" t="s">
        <v>55</v>
      </c>
      <c r="AB12" s="33" t="s">
        <v>55</v>
      </c>
      <c r="AC12" s="33" t="s">
        <v>55</v>
      </c>
      <c r="AD12" s="33" t="s">
        <v>55</v>
      </c>
      <c r="AE12" s="33" t="s">
        <v>55</v>
      </c>
      <c r="AF12" s="33" t="s">
        <v>55</v>
      </c>
      <c r="AG12" s="33" t="s">
        <v>55</v>
      </c>
      <c r="AH12" s="33" t="s">
        <v>55</v>
      </c>
      <c r="AI12" s="33" t="s">
        <v>55</v>
      </c>
      <c r="AJ12" s="33" t="s">
        <v>55</v>
      </c>
      <c r="AK12" s="33" t="s">
        <v>55</v>
      </c>
      <c r="AL12" s="33" t="s">
        <v>55</v>
      </c>
      <c r="AM12" s="33" t="s">
        <v>55</v>
      </c>
      <c r="AN12" s="33" t="s">
        <v>55</v>
      </c>
      <c r="AO12" s="33" t="s">
        <v>55</v>
      </c>
      <c r="AP12" s="33" t="s">
        <v>55</v>
      </c>
      <c r="AQ12" s="33" t="s">
        <v>55</v>
      </c>
      <c r="AR12" s="33" t="s">
        <v>55</v>
      </c>
      <c r="AS12" s="33" t="s">
        <v>55</v>
      </c>
      <c r="AT12" s="33" t="s">
        <v>55</v>
      </c>
      <c r="AU12" s="33" t="s">
        <v>55</v>
      </c>
      <c r="AV12" s="33" t="s">
        <v>55</v>
      </c>
      <c r="AW12" s="33" t="s">
        <v>55</v>
      </c>
      <c r="AX12" s="33" t="s">
        <v>55</v>
      </c>
      <c r="AY12" s="33" t="s">
        <v>55</v>
      </c>
      <c r="AZ12" s="33" t="s">
        <v>55</v>
      </c>
      <c r="BA12" s="33" t="s">
        <v>55</v>
      </c>
      <c r="BB12" s="33" t="s">
        <v>55</v>
      </c>
      <c r="BC12" s="33" t="s">
        <v>55</v>
      </c>
      <c r="BD12" s="33" t="s">
        <v>55</v>
      </c>
      <c r="BE12" s="33" t="s">
        <v>55</v>
      </c>
      <c r="BF12" s="33" t="s">
        <v>55</v>
      </c>
      <c r="BG12" s="33" t="s">
        <v>55</v>
      </c>
      <c r="BH12" s="33" t="s">
        <v>55</v>
      </c>
      <c r="BI12" s="33" t="s">
        <v>55</v>
      </c>
      <c r="BJ12" s="33" t="s">
        <v>55</v>
      </c>
      <c r="BK12" s="33" t="s">
        <v>55</v>
      </c>
      <c r="BL12" s="33" t="s">
        <v>55</v>
      </c>
      <c r="BM12" s="33" t="s">
        <v>55</v>
      </c>
      <c r="BN12" s="33" t="s">
        <v>55</v>
      </c>
      <c r="BO12" s="33" t="s">
        <v>55</v>
      </c>
      <c r="BP12" s="33" t="s">
        <v>55</v>
      </c>
      <c r="BQ12" s="33" t="s">
        <v>55</v>
      </c>
      <c r="BR12" s="33" t="s">
        <v>55</v>
      </c>
      <c r="BS12" s="33" t="s">
        <v>55</v>
      </c>
      <c r="BT12" s="33" t="s">
        <v>55</v>
      </c>
      <c r="BU12" s="33" t="s">
        <v>55</v>
      </c>
      <c r="BV12" s="33" t="s">
        <v>55</v>
      </c>
      <c r="BW12" s="33" t="s">
        <v>55</v>
      </c>
      <c r="BX12" s="2"/>
      <c r="BY12" s="2"/>
      <c r="BZ12" s="2"/>
      <c r="CA12" s="2"/>
    </row>
    <row r="13" spans="1:82" ht="18.75" x14ac:dyDescent="0.25">
      <c r="A13" s="190">
        <f>'SCOR TABELASI'!A12</f>
        <v>0</v>
      </c>
      <c r="B13" s="190">
        <f>'SCOR TABELASI'!B12</f>
        <v>0</v>
      </c>
      <c r="C13" s="35" t="e">
        <f t="shared" si="1"/>
        <v>#DIV/0!</v>
      </c>
      <c r="D13" s="36">
        <f t="shared" si="2"/>
        <v>0</v>
      </c>
      <c r="E13" s="36">
        <f t="shared" si="3"/>
        <v>0</v>
      </c>
      <c r="F13" s="33" t="s">
        <v>55</v>
      </c>
      <c r="G13" s="33" t="s">
        <v>55</v>
      </c>
      <c r="H13" s="33" t="s">
        <v>55</v>
      </c>
      <c r="I13" s="33" t="s">
        <v>55</v>
      </c>
      <c r="J13" s="33" t="s">
        <v>55</v>
      </c>
      <c r="K13" s="33" t="s">
        <v>55</v>
      </c>
      <c r="L13" s="33" t="s">
        <v>55</v>
      </c>
      <c r="M13" s="33" t="s">
        <v>55</v>
      </c>
      <c r="N13" s="33" t="s">
        <v>55</v>
      </c>
      <c r="O13" s="33" t="s">
        <v>55</v>
      </c>
      <c r="P13" s="33" t="s">
        <v>55</v>
      </c>
      <c r="Q13" s="33" t="s">
        <v>55</v>
      </c>
      <c r="R13" s="33" t="s">
        <v>55</v>
      </c>
      <c r="S13" s="33" t="s">
        <v>55</v>
      </c>
      <c r="T13" s="33" t="s">
        <v>55</v>
      </c>
      <c r="U13" s="33" t="s">
        <v>55</v>
      </c>
      <c r="V13" s="33" t="s">
        <v>55</v>
      </c>
      <c r="W13" s="33" t="s">
        <v>55</v>
      </c>
      <c r="X13" s="33" t="s">
        <v>55</v>
      </c>
      <c r="Y13" s="33" t="s">
        <v>55</v>
      </c>
      <c r="Z13" s="33" t="s">
        <v>55</v>
      </c>
      <c r="AA13" s="33" t="s">
        <v>55</v>
      </c>
      <c r="AB13" s="33" t="s">
        <v>55</v>
      </c>
      <c r="AC13" s="33" t="s">
        <v>55</v>
      </c>
      <c r="AD13" s="33" t="s">
        <v>55</v>
      </c>
      <c r="AE13" s="33" t="s">
        <v>55</v>
      </c>
      <c r="AF13" s="33" t="s">
        <v>55</v>
      </c>
      <c r="AG13" s="33" t="s">
        <v>55</v>
      </c>
      <c r="AH13" s="33" t="s">
        <v>55</v>
      </c>
      <c r="AI13" s="33" t="s">
        <v>55</v>
      </c>
      <c r="AJ13" s="33" t="s">
        <v>55</v>
      </c>
      <c r="AK13" s="33" t="s">
        <v>55</v>
      </c>
      <c r="AL13" s="33" t="s">
        <v>55</v>
      </c>
      <c r="AM13" s="33" t="s">
        <v>55</v>
      </c>
      <c r="AN13" s="33" t="s">
        <v>55</v>
      </c>
      <c r="AO13" s="33" t="s">
        <v>55</v>
      </c>
      <c r="AP13" s="33" t="s">
        <v>55</v>
      </c>
      <c r="AQ13" s="33" t="s">
        <v>55</v>
      </c>
      <c r="AR13" s="33" t="s">
        <v>55</v>
      </c>
      <c r="AS13" s="33" t="s">
        <v>55</v>
      </c>
      <c r="AT13" s="33" t="s">
        <v>55</v>
      </c>
      <c r="AU13" s="33" t="s">
        <v>55</v>
      </c>
      <c r="AV13" s="33" t="s">
        <v>55</v>
      </c>
      <c r="AW13" s="33" t="s">
        <v>55</v>
      </c>
      <c r="AX13" s="33" t="s">
        <v>55</v>
      </c>
      <c r="AY13" s="33" t="s">
        <v>55</v>
      </c>
      <c r="AZ13" s="33" t="s">
        <v>55</v>
      </c>
      <c r="BA13" s="33" t="s">
        <v>55</v>
      </c>
      <c r="BB13" s="33" t="s">
        <v>55</v>
      </c>
      <c r="BC13" s="33" t="s">
        <v>55</v>
      </c>
      <c r="BD13" s="33" t="s">
        <v>55</v>
      </c>
      <c r="BE13" s="33" t="s">
        <v>55</v>
      </c>
      <c r="BF13" s="33" t="s">
        <v>55</v>
      </c>
      <c r="BG13" s="33" t="s">
        <v>55</v>
      </c>
      <c r="BH13" s="33" t="s">
        <v>55</v>
      </c>
      <c r="BI13" s="33" t="s">
        <v>55</v>
      </c>
      <c r="BJ13" s="33" t="s">
        <v>55</v>
      </c>
      <c r="BK13" s="33" t="s">
        <v>55</v>
      </c>
      <c r="BL13" s="33" t="s">
        <v>55</v>
      </c>
      <c r="BM13" s="33" t="s">
        <v>55</v>
      </c>
      <c r="BN13" s="33" t="s">
        <v>55</v>
      </c>
      <c r="BO13" s="33" t="s">
        <v>55</v>
      </c>
      <c r="BP13" s="33" t="s">
        <v>55</v>
      </c>
      <c r="BQ13" s="33" t="s">
        <v>55</v>
      </c>
      <c r="BR13" s="33" t="s">
        <v>55</v>
      </c>
      <c r="BS13" s="33" t="s">
        <v>55</v>
      </c>
      <c r="BT13" s="33" t="s">
        <v>55</v>
      </c>
      <c r="BU13" s="33" t="s">
        <v>55</v>
      </c>
      <c r="BV13" s="33" t="s">
        <v>55</v>
      </c>
      <c r="BW13" s="33" t="s">
        <v>55</v>
      </c>
      <c r="BX13" s="2"/>
      <c r="BY13" s="2"/>
      <c r="BZ13" s="2"/>
      <c r="CA13" s="2"/>
    </row>
    <row r="14" spans="1:82" ht="18.75" x14ac:dyDescent="0.25">
      <c r="A14" s="190">
        <f>'SCOR TABELASI'!A13</f>
        <v>0</v>
      </c>
      <c r="B14" s="190">
        <f>'SCOR TABELASI'!B13</f>
        <v>0</v>
      </c>
      <c r="C14" s="35" t="e">
        <f t="shared" si="1"/>
        <v>#DIV/0!</v>
      </c>
      <c r="D14" s="36">
        <f t="shared" si="2"/>
        <v>0</v>
      </c>
      <c r="E14" s="36">
        <f t="shared" si="3"/>
        <v>0</v>
      </c>
      <c r="F14" s="33" t="s">
        <v>55</v>
      </c>
      <c r="G14" s="33" t="s">
        <v>55</v>
      </c>
      <c r="H14" s="33" t="s">
        <v>55</v>
      </c>
      <c r="I14" s="33" t="s">
        <v>55</v>
      </c>
      <c r="J14" s="33" t="s">
        <v>55</v>
      </c>
      <c r="K14" s="33" t="s">
        <v>55</v>
      </c>
      <c r="L14" s="33" t="s">
        <v>55</v>
      </c>
      <c r="M14" s="33" t="s">
        <v>55</v>
      </c>
      <c r="N14" s="33" t="s">
        <v>55</v>
      </c>
      <c r="O14" s="33" t="s">
        <v>55</v>
      </c>
      <c r="P14" s="33" t="s">
        <v>55</v>
      </c>
      <c r="Q14" s="33" t="s">
        <v>55</v>
      </c>
      <c r="R14" s="33" t="s">
        <v>55</v>
      </c>
      <c r="S14" s="33" t="s">
        <v>55</v>
      </c>
      <c r="T14" s="33" t="s">
        <v>55</v>
      </c>
      <c r="U14" s="33" t="s">
        <v>55</v>
      </c>
      <c r="V14" s="33" t="s">
        <v>55</v>
      </c>
      <c r="W14" s="33" t="s">
        <v>55</v>
      </c>
      <c r="X14" s="33" t="s">
        <v>55</v>
      </c>
      <c r="Y14" s="33" t="s">
        <v>55</v>
      </c>
      <c r="Z14" s="33" t="s">
        <v>55</v>
      </c>
      <c r="AA14" s="33" t="s">
        <v>55</v>
      </c>
      <c r="AB14" s="33" t="s">
        <v>55</v>
      </c>
      <c r="AC14" s="33" t="s">
        <v>55</v>
      </c>
      <c r="AD14" s="33" t="s">
        <v>55</v>
      </c>
      <c r="AE14" s="33" t="s">
        <v>55</v>
      </c>
      <c r="AF14" s="33" t="s">
        <v>55</v>
      </c>
      <c r="AG14" s="33" t="s">
        <v>55</v>
      </c>
      <c r="AH14" s="33" t="s">
        <v>55</v>
      </c>
      <c r="AI14" s="33" t="s">
        <v>55</v>
      </c>
      <c r="AJ14" s="33" t="s">
        <v>55</v>
      </c>
      <c r="AK14" s="33" t="s">
        <v>55</v>
      </c>
      <c r="AL14" s="33" t="s">
        <v>55</v>
      </c>
      <c r="AM14" s="33" t="s">
        <v>55</v>
      </c>
      <c r="AN14" s="33" t="s">
        <v>55</v>
      </c>
      <c r="AO14" s="33" t="s">
        <v>55</v>
      </c>
      <c r="AP14" s="33" t="s">
        <v>55</v>
      </c>
      <c r="AQ14" s="33" t="s">
        <v>55</v>
      </c>
      <c r="AR14" s="33" t="s">
        <v>55</v>
      </c>
      <c r="AS14" s="33" t="s">
        <v>55</v>
      </c>
      <c r="AT14" s="33" t="s">
        <v>55</v>
      </c>
      <c r="AU14" s="33" t="s">
        <v>55</v>
      </c>
      <c r="AV14" s="33" t="s">
        <v>55</v>
      </c>
      <c r="AW14" s="33" t="s">
        <v>55</v>
      </c>
      <c r="AX14" s="33" t="s">
        <v>55</v>
      </c>
      <c r="AY14" s="33" t="s">
        <v>55</v>
      </c>
      <c r="AZ14" s="33" t="s">
        <v>55</v>
      </c>
      <c r="BA14" s="33" t="s">
        <v>55</v>
      </c>
      <c r="BB14" s="33" t="s">
        <v>55</v>
      </c>
      <c r="BC14" s="33" t="s">
        <v>55</v>
      </c>
      <c r="BD14" s="33" t="s">
        <v>55</v>
      </c>
      <c r="BE14" s="33" t="s">
        <v>55</v>
      </c>
      <c r="BF14" s="33" t="s">
        <v>55</v>
      </c>
      <c r="BG14" s="33" t="s">
        <v>55</v>
      </c>
      <c r="BH14" s="33" t="s">
        <v>55</v>
      </c>
      <c r="BI14" s="33" t="s">
        <v>55</v>
      </c>
      <c r="BJ14" s="33" t="s">
        <v>55</v>
      </c>
      <c r="BK14" s="33" t="s">
        <v>55</v>
      </c>
      <c r="BL14" s="33" t="s">
        <v>55</v>
      </c>
      <c r="BM14" s="33" t="s">
        <v>55</v>
      </c>
      <c r="BN14" s="33" t="s">
        <v>55</v>
      </c>
      <c r="BO14" s="33" t="s">
        <v>55</v>
      </c>
      <c r="BP14" s="33" t="s">
        <v>55</v>
      </c>
      <c r="BQ14" s="33" t="s">
        <v>55</v>
      </c>
      <c r="BR14" s="33" t="s">
        <v>55</v>
      </c>
      <c r="BS14" s="33" t="s">
        <v>55</v>
      </c>
      <c r="BT14" s="33" t="s">
        <v>55</v>
      </c>
      <c r="BU14" s="33" t="s">
        <v>55</v>
      </c>
      <c r="BV14" s="33" t="s">
        <v>55</v>
      </c>
      <c r="BW14" s="33" t="s">
        <v>55</v>
      </c>
      <c r="BX14" s="2"/>
      <c r="BY14" s="2"/>
      <c r="BZ14" s="2"/>
      <c r="CA14" s="2"/>
    </row>
    <row r="15" spans="1:82" ht="18.75" x14ac:dyDescent="0.25">
      <c r="A15" s="190">
        <f>'SCOR TABELASI'!A14</f>
        <v>0</v>
      </c>
      <c r="B15" s="190">
        <f>'SCOR TABELASI'!B14</f>
        <v>0</v>
      </c>
      <c r="C15" s="35" t="e">
        <f t="shared" si="1"/>
        <v>#DIV/0!</v>
      </c>
      <c r="D15" s="36">
        <f t="shared" si="2"/>
        <v>0</v>
      </c>
      <c r="E15" s="36">
        <f t="shared" si="3"/>
        <v>0</v>
      </c>
      <c r="F15" s="33" t="s">
        <v>55</v>
      </c>
      <c r="G15" s="33" t="s">
        <v>55</v>
      </c>
      <c r="H15" s="33" t="s">
        <v>55</v>
      </c>
      <c r="I15" s="33" t="s">
        <v>55</v>
      </c>
      <c r="J15" s="33" t="s">
        <v>55</v>
      </c>
      <c r="K15" s="33" t="s">
        <v>55</v>
      </c>
      <c r="L15" s="33" t="s">
        <v>55</v>
      </c>
      <c r="M15" s="33" t="s">
        <v>55</v>
      </c>
      <c r="N15" s="33" t="s">
        <v>55</v>
      </c>
      <c r="O15" s="33" t="s">
        <v>55</v>
      </c>
      <c r="P15" s="33" t="s">
        <v>55</v>
      </c>
      <c r="Q15" s="33" t="s">
        <v>55</v>
      </c>
      <c r="R15" s="33" t="s">
        <v>55</v>
      </c>
      <c r="S15" s="33" t="s">
        <v>55</v>
      </c>
      <c r="T15" s="33" t="s">
        <v>55</v>
      </c>
      <c r="U15" s="33" t="s">
        <v>55</v>
      </c>
      <c r="V15" s="33" t="s">
        <v>55</v>
      </c>
      <c r="W15" s="33" t="s">
        <v>55</v>
      </c>
      <c r="X15" s="33" t="s">
        <v>55</v>
      </c>
      <c r="Y15" s="33" t="s">
        <v>55</v>
      </c>
      <c r="Z15" s="33" t="s">
        <v>55</v>
      </c>
      <c r="AA15" s="33" t="s">
        <v>55</v>
      </c>
      <c r="AB15" s="33" t="s">
        <v>55</v>
      </c>
      <c r="AC15" s="33" t="s">
        <v>55</v>
      </c>
      <c r="AD15" s="33" t="s">
        <v>55</v>
      </c>
      <c r="AE15" s="33" t="s">
        <v>55</v>
      </c>
      <c r="AF15" s="33" t="s">
        <v>55</v>
      </c>
      <c r="AG15" s="33" t="s">
        <v>55</v>
      </c>
      <c r="AH15" s="33" t="s">
        <v>55</v>
      </c>
      <c r="AI15" s="33" t="s">
        <v>55</v>
      </c>
      <c r="AJ15" s="33" t="s">
        <v>55</v>
      </c>
      <c r="AK15" s="33" t="s">
        <v>55</v>
      </c>
      <c r="AL15" s="33" t="s">
        <v>55</v>
      </c>
      <c r="AM15" s="33" t="s">
        <v>55</v>
      </c>
      <c r="AN15" s="33" t="s">
        <v>55</v>
      </c>
      <c r="AO15" s="33" t="s">
        <v>55</v>
      </c>
      <c r="AP15" s="33" t="s">
        <v>55</v>
      </c>
      <c r="AQ15" s="33" t="s">
        <v>55</v>
      </c>
      <c r="AR15" s="33" t="s">
        <v>55</v>
      </c>
      <c r="AS15" s="33" t="s">
        <v>55</v>
      </c>
      <c r="AT15" s="33" t="s">
        <v>55</v>
      </c>
      <c r="AU15" s="33" t="s">
        <v>55</v>
      </c>
      <c r="AV15" s="33" t="s">
        <v>55</v>
      </c>
      <c r="AW15" s="33" t="s">
        <v>55</v>
      </c>
      <c r="AX15" s="33" t="s">
        <v>55</v>
      </c>
      <c r="AY15" s="33" t="s">
        <v>55</v>
      </c>
      <c r="AZ15" s="33" t="s">
        <v>55</v>
      </c>
      <c r="BA15" s="33" t="s">
        <v>55</v>
      </c>
      <c r="BB15" s="33" t="s">
        <v>55</v>
      </c>
      <c r="BC15" s="33" t="s">
        <v>55</v>
      </c>
      <c r="BD15" s="33" t="s">
        <v>55</v>
      </c>
      <c r="BE15" s="33" t="s">
        <v>55</v>
      </c>
      <c r="BF15" s="33" t="s">
        <v>55</v>
      </c>
      <c r="BG15" s="33" t="s">
        <v>55</v>
      </c>
      <c r="BH15" s="33" t="s">
        <v>55</v>
      </c>
      <c r="BI15" s="33" t="s">
        <v>55</v>
      </c>
      <c r="BJ15" s="33" t="s">
        <v>55</v>
      </c>
      <c r="BK15" s="33" t="s">
        <v>55</v>
      </c>
      <c r="BL15" s="33" t="s">
        <v>55</v>
      </c>
      <c r="BM15" s="33" t="s">
        <v>55</v>
      </c>
      <c r="BN15" s="33" t="s">
        <v>55</v>
      </c>
      <c r="BO15" s="33" t="s">
        <v>55</v>
      </c>
      <c r="BP15" s="33" t="s">
        <v>55</v>
      </c>
      <c r="BQ15" s="33" t="s">
        <v>55</v>
      </c>
      <c r="BR15" s="33" t="s">
        <v>55</v>
      </c>
      <c r="BS15" s="33" t="s">
        <v>55</v>
      </c>
      <c r="BT15" s="33" t="s">
        <v>55</v>
      </c>
      <c r="BU15" s="33" t="s">
        <v>55</v>
      </c>
      <c r="BV15" s="33" t="s">
        <v>55</v>
      </c>
      <c r="BW15" s="33" t="s">
        <v>55</v>
      </c>
      <c r="BX15" s="2"/>
      <c r="BY15" s="2"/>
      <c r="BZ15" s="2"/>
      <c r="CA15" s="2"/>
    </row>
    <row r="16" spans="1:82" ht="18.75" x14ac:dyDescent="0.25">
      <c r="A16" s="190">
        <f>'SCOR TABELASI'!A15</f>
        <v>0</v>
      </c>
      <c r="B16" s="190">
        <f>'SCOR TABELASI'!B15</f>
        <v>0</v>
      </c>
      <c r="C16" s="35" t="e">
        <f t="shared" si="1"/>
        <v>#DIV/0!</v>
      </c>
      <c r="D16" s="36">
        <f t="shared" si="2"/>
        <v>0</v>
      </c>
      <c r="E16" s="36">
        <f t="shared" si="3"/>
        <v>0</v>
      </c>
      <c r="F16" s="33" t="s">
        <v>55</v>
      </c>
      <c r="G16" s="33" t="s">
        <v>55</v>
      </c>
      <c r="H16" s="33" t="s">
        <v>55</v>
      </c>
      <c r="I16" s="33" t="s">
        <v>55</v>
      </c>
      <c r="J16" s="33" t="s">
        <v>55</v>
      </c>
      <c r="K16" s="33" t="s">
        <v>55</v>
      </c>
      <c r="L16" s="33" t="s">
        <v>55</v>
      </c>
      <c r="M16" s="33" t="s">
        <v>55</v>
      </c>
      <c r="N16" s="33" t="s">
        <v>55</v>
      </c>
      <c r="O16" s="33" t="s">
        <v>55</v>
      </c>
      <c r="P16" s="33" t="s">
        <v>55</v>
      </c>
      <c r="Q16" s="33" t="s">
        <v>55</v>
      </c>
      <c r="R16" s="33" t="s">
        <v>55</v>
      </c>
      <c r="S16" s="33" t="s">
        <v>55</v>
      </c>
      <c r="T16" s="33" t="s">
        <v>55</v>
      </c>
      <c r="U16" s="33" t="s">
        <v>55</v>
      </c>
      <c r="V16" s="33" t="s">
        <v>55</v>
      </c>
      <c r="W16" s="33" t="s">
        <v>55</v>
      </c>
      <c r="X16" s="33" t="s">
        <v>55</v>
      </c>
      <c r="Y16" s="33" t="s">
        <v>55</v>
      </c>
      <c r="Z16" s="33" t="s">
        <v>55</v>
      </c>
      <c r="AA16" s="33" t="s">
        <v>55</v>
      </c>
      <c r="AB16" s="33" t="s">
        <v>55</v>
      </c>
      <c r="AC16" s="33" t="s">
        <v>55</v>
      </c>
      <c r="AD16" s="33" t="s">
        <v>55</v>
      </c>
      <c r="AE16" s="33" t="s">
        <v>55</v>
      </c>
      <c r="AF16" s="33" t="s">
        <v>55</v>
      </c>
      <c r="AG16" s="33" t="s">
        <v>55</v>
      </c>
      <c r="AH16" s="33" t="s">
        <v>55</v>
      </c>
      <c r="AI16" s="33" t="s">
        <v>55</v>
      </c>
      <c r="AJ16" s="33" t="s">
        <v>55</v>
      </c>
      <c r="AK16" s="33" t="s">
        <v>55</v>
      </c>
      <c r="AL16" s="33" t="s">
        <v>55</v>
      </c>
      <c r="AM16" s="33" t="s">
        <v>55</v>
      </c>
      <c r="AN16" s="33" t="s">
        <v>55</v>
      </c>
      <c r="AO16" s="33" t="s">
        <v>55</v>
      </c>
      <c r="AP16" s="33" t="s">
        <v>55</v>
      </c>
      <c r="AQ16" s="33" t="s">
        <v>55</v>
      </c>
      <c r="AR16" s="33" t="s">
        <v>55</v>
      </c>
      <c r="AS16" s="33" t="s">
        <v>55</v>
      </c>
      <c r="AT16" s="33" t="s">
        <v>55</v>
      </c>
      <c r="AU16" s="33" t="s">
        <v>55</v>
      </c>
      <c r="AV16" s="33" t="s">
        <v>55</v>
      </c>
      <c r="AW16" s="33" t="s">
        <v>55</v>
      </c>
      <c r="AX16" s="33" t="s">
        <v>55</v>
      </c>
      <c r="AY16" s="33" t="s">
        <v>55</v>
      </c>
      <c r="AZ16" s="33" t="s">
        <v>55</v>
      </c>
      <c r="BA16" s="33" t="s">
        <v>55</v>
      </c>
      <c r="BB16" s="33" t="s">
        <v>55</v>
      </c>
      <c r="BC16" s="33" t="s">
        <v>55</v>
      </c>
      <c r="BD16" s="33" t="s">
        <v>55</v>
      </c>
      <c r="BE16" s="33" t="s">
        <v>55</v>
      </c>
      <c r="BF16" s="33" t="s">
        <v>55</v>
      </c>
      <c r="BG16" s="33" t="s">
        <v>55</v>
      </c>
      <c r="BH16" s="33" t="s">
        <v>55</v>
      </c>
      <c r="BI16" s="33" t="s">
        <v>55</v>
      </c>
      <c r="BJ16" s="33" t="s">
        <v>55</v>
      </c>
      <c r="BK16" s="33" t="s">
        <v>55</v>
      </c>
      <c r="BL16" s="33" t="s">
        <v>55</v>
      </c>
      <c r="BM16" s="33" t="s">
        <v>55</v>
      </c>
      <c r="BN16" s="33" t="s">
        <v>55</v>
      </c>
      <c r="BO16" s="33" t="s">
        <v>55</v>
      </c>
      <c r="BP16" s="33" t="s">
        <v>55</v>
      </c>
      <c r="BQ16" s="33" t="s">
        <v>55</v>
      </c>
      <c r="BR16" s="33" t="s">
        <v>55</v>
      </c>
      <c r="BS16" s="33" t="s">
        <v>55</v>
      </c>
      <c r="BT16" s="33" t="s">
        <v>55</v>
      </c>
      <c r="BU16" s="33" t="s">
        <v>55</v>
      </c>
      <c r="BV16" s="33" t="s">
        <v>55</v>
      </c>
      <c r="BW16" s="33" t="s">
        <v>55</v>
      </c>
      <c r="BX16" s="2"/>
      <c r="BY16" s="2"/>
      <c r="BZ16" s="2"/>
      <c r="CA16" s="2"/>
    </row>
    <row r="17" spans="1:79" ht="18.75" customHeight="1" x14ac:dyDescent="0.25">
      <c r="A17" s="190">
        <f>'SCOR TABELASI'!A16</f>
        <v>0</v>
      </c>
      <c r="B17" s="190">
        <f>'SCOR TABELASI'!B16</f>
        <v>0</v>
      </c>
      <c r="C17" s="35" t="e">
        <f t="shared" si="1"/>
        <v>#DIV/0!</v>
      </c>
      <c r="D17" s="36">
        <f t="shared" si="2"/>
        <v>0</v>
      </c>
      <c r="E17" s="36">
        <f t="shared" si="3"/>
        <v>0</v>
      </c>
      <c r="F17" s="33" t="s">
        <v>55</v>
      </c>
      <c r="G17" s="33" t="s">
        <v>55</v>
      </c>
      <c r="H17" s="33" t="s">
        <v>55</v>
      </c>
      <c r="I17" s="33" t="s">
        <v>55</v>
      </c>
      <c r="J17" s="33" t="s">
        <v>55</v>
      </c>
      <c r="K17" s="33" t="s">
        <v>55</v>
      </c>
      <c r="L17" s="33" t="s">
        <v>55</v>
      </c>
      <c r="M17" s="33" t="s">
        <v>55</v>
      </c>
      <c r="N17" s="33" t="s">
        <v>55</v>
      </c>
      <c r="O17" s="33" t="s">
        <v>55</v>
      </c>
      <c r="P17" s="33" t="s">
        <v>55</v>
      </c>
      <c r="Q17" s="33" t="s">
        <v>55</v>
      </c>
      <c r="R17" s="33" t="s">
        <v>55</v>
      </c>
      <c r="S17" s="33" t="s">
        <v>55</v>
      </c>
      <c r="T17" s="33" t="s">
        <v>55</v>
      </c>
      <c r="U17" s="33" t="s">
        <v>55</v>
      </c>
      <c r="V17" s="33" t="s">
        <v>55</v>
      </c>
      <c r="W17" s="33" t="s">
        <v>55</v>
      </c>
      <c r="X17" s="33" t="s">
        <v>55</v>
      </c>
      <c r="Y17" s="33" t="s">
        <v>55</v>
      </c>
      <c r="Z17" s="33" t="s">
        <v>55</v>
      </c>
      <c r="AA17" s="33" t="s">
        <v>55</v>
      </c>
      <c r="AB17" s="33" t="s">
        <v>55</v>
      </c>
      <c r="AC17" s="33" t="s">
        <v>55</v>
      </c>
      <c r="AD17" s="33" t="s">
        <v>55</v>
      </c>
      <c r="AE17" s="33" t="s">
        <v>55</v>
      </c>
      <c r="AF17" s="33" t="s">
        <v>55</v>
      </c>
      <c r="AG17" s="33" t="s">
        <v>55</v>
      </c>
      <c r="AH17" s="33" t="s">
        <v>55</v>
      </c>
      <c r="AI17" s="33" t="s">
        <v>55</v>
      </c>
      <c r="AJ17" s="33" t="s">
        <v>55</v>
      </c>
      <c r="AK17" s="33" t="s">
        <v>55</v>
      </c>
      <c r="AL17" s="33" t="s">
        <v>55</v>
      </c>
      <c r="AM17" s="33" t="s">
        <v>55</v>
      </c>
      <c r="AN17" s="33" t="s">
        <v>55</v>
      </c>
      <c r="AO17" s="33" t="s">
        <v>55</v>
      </c>
      <c r="AP17" s="33" t="s">
        <v>55</v>
      </c>
      <c r="AQ17" s="33" t="s">
        <v>55</v>
      </c>
      <c r="AR17" s="33" t="s">
        <v>55</v>
      </c>
      <c r="AS17" s="33" t="s">
        <v>55</v>
      </c>
      <c r="AT17" s="33" t="s">
        <v>55</v>
      </c>
      <c r="AU17" s="33" t="s">
        <v>55</v>
      </c>
      <c r="AV17" s="33" t="s">
        <v>55</v>
      </c>
      <c r="AW17" s="33" t="s">
        <v>55</v>
      </c>
      <c r="AX17" s="33" t="s">
        <v>55</v>
      </c>
      <c r="AY17" s="33" t="s">
        <v>55</v>
      </c>
      <c r="AZ17" s="33" t="s">
        <v>55</v>
      </c>
      <c r="BA17" s="33" t="s">
        <v>55</v>
      </c>
      <c r="BB17" s="33" t="s">
        <v>55</v>
      </c>
      <c r="BC17" s="33" t="s">
        <v>55</v>
      </c>
      <c r="BD17" s="33" t="s">
        <v>55</v>
      </c>
      <c r="BE17" s="33" t="s">
        <v>55</v>
      </c>
      <c r="BF17" s="33" t="s">
        <v>55</v>
      </c>
      <c r="BG17" s="33" t="s">
        <v>55</v>
      </c>
      <c r="BH17" s="33" t="s">
        <v>55</v>
      </c>
      <c r="BI17" s="33" t="s">
        <v>55</v>
      </c>
      <c r="BJ17" s="33" t="s">
        <v>55</v>
      </c>
      <c r="BK17" s="33" t="s">
        <v>55</v>
      </c>
      <c r="BL17" s="33" t="s">
        <v>55</v>
      </c>
      <c r="BM17" s="33" t="s">
        <v>55</v>
      </c>
      <c r="BN17" s="33" t="s">
        <v>55</v>
      </c>
      <c r="BO17" s="33" t="s">
        <v>55</v>
      </c>
      <c r="BP17" s="33" t="s">
        <v>55</v>
      </c>
      <c r="BQ17" s="33" t="s">
        <v>55</v>
      </c>
      <c r="BR17" s="33" t="s">
        <v>55</v>
      </c>
      <c r="BS17" s="33" t="s">
        <v>55</v>
      </c>
      <c r="BT17" s="33" t="s">
        <v>55</v>
      </c>
      <c r="BU17" s="33" t="s">
        <v>55</v>
      </c>
      <c r="BV17" s="33" t="s">
        <v>55</v>
      </c>
      <c r="BW17" s="33" t="s">
        <v>55</v>
      </c>
      <c r="BX17" s="2"/>
      <c r="BY17" s="2"/>
      <c r="BZ17" s="2"/>
      <c r="CA17" s="2"/>
    </row>
    <row r="18" spans="1:79" ht="18.75" x14ac:dyDescent="0.25">
      <c r="A18" s="190">
        <f>'SCOR TABELASI'!A17</f>
        <v>0</v>
      </c>
      <c r="B18" s="190">
        <f>'SCOR TABELASI'!B17</f>
        <v>0</v>
      </c>
      <c r="C18" s="35" t="e">
        <f t="shared" si="1"/>
        <v>#DIV/0!</v>
      </c>
      <c r="D18" s="36">
        <f t="shared" si="2"/>
        <v>0</v>
      </c>
      <c r="E18" s="36">
        <f t="shared" si="3"/>
        <v>0</v>
      </c>
      <c r="F18" s="33" t="s">
        <v>55</v>
      </c>
      <c r="G18" s="33" t="s">
        <v>55</v>
      </c>
      <c r="H18" s="33" t="s">
        <v>55</v>
      </c>
      <c r="I18" s="33" t="s">
        <v>55</v>
      </c>
      <c r="J18" s="33" t="s">
        <v>55</v>
      </c>
      <c r="K18" s="33" t="s">
        <v>55</v>
      </c>
      <c r="L18" s="33" t="s">
        <v>55</v>
      </c>
      <c r="M18" s="33" t="s">
        <v>55</v>
      </c>
      <c r="N18" s="33" t="s">
        <v>55</v>
      </c>
      <c r="O18" s="33" t="s">
        <v>55</v>
      </c>
      <c r="P18" s="33" t="s">
        <v>55</v>
      </c>
      <c r="Q18" s="33" t="s">
        <v>55</v>
      </c>
      <c r="R18" s="33" t="s">
        <v>55</v>
      </c>
      <c r="S18" s="33" t="s">
        <v>55</v>
      </c>
      <c r="T18" s="33" t="s">
        <v>55</v>
      </c>
      <c r="U18" s="33" t="s">
        <v>55</v>
      </c>
      <c r="V18" s="33" t="s">
        <v>55</v>
      </c>
      <c r="W18" s="33" t="s">
        <v>55</v>
      </c>
      <c r="X18" s="33" t="s">
        <v>55</v>
      </c>
      <c r="Y18" s="33" t="s">
        <v>55</v>
      </c>
      <c r="Z18" s="33" t="s">
        <v>55</v>
      </c>
      <c r="AA18" s="33" t="s">
        <v>55</v>
      </c>
      <c r="AB18" s="33" t="s">
        <v>55</v>
      </c>
      <c r="AC18" s="33" t="s">
        <v>55</v>
      </c>
      <c r="AD18" s="33" t="s">
        <v>55</v>
      </c>
      <c r="AE18" s="33" t="s">
        <v>55</v>
      </c>
      <c r="AF18" s="33" t="s">
        <v>55</v>
      </c>
      <c r="AG18" s="33" t="s">
        <v>55</v>
      </c>
      <c r="AH18" s="33" t="s">
        <v>55</v>
      </c>
      <c r="AI18" s="33" t="s">
        <v>55</v>
      </c>
      <c r="AJ18" s="33" t="s">
        <v>55</v>
      </c>
      <c r="AK18" s="33" t="s">
        <v>55</v>
      </c>
      <c r="AL18" s="33" t="s">
        <v>55</v>
      </c>
      <c r="AM18" s="33" t="s">
        <v>55</v>
      </c>
      <c r="AN18" s="33" t="s">
        <v>55</v>
      </c>
      <c r="AO18" s="33" t="s">
        <v>55</v>
      </c>
      <c r="AP18" s="33" t="s">
        <v>55</v>
      </c>
      <c r="AQ18" s="33" t="s">
        <v>55</v>
      </c>
      <c r="AR18" s="33" t="s">
        <v>55</v>
      </c>
      <c r="AS18" s="33" t="s">
        <v>55</v>
      </c>
      <c r="AT18" s="33" t="s">
        <v>55</v>
      </c>
      <c r="AU18" s="33" t="s">
        <v>55</v>
      </c>
      <c r="AV18" s="33" t="s">
        <v>55</v>
      </c>
      <c r="AW18" s="33" t="s">
        <v>55</v>
      </c>
      <c r="AX18" s="33" t="s">
        <v>55</v>
      </c>
      <c r="AY18" s="33" t="s">
        <v>55</v>
      </c>
      <c r="AZ18" s="33" t="s">
        <v>55</v>
      </c>
      <c r="BA18" s="33" t="s">
        <v>55</v>
      </c>
      <c r="BB18" s="33" t="s">
        <v>55</v>
      </c>
      <c r="BC18" s="33" t="s">
        <v>55</v>
      </c>
      <c r="BD18" s="33" t="s">
        <v>55</v>
      </c>
      <c r="BE18" s="33" t="s">
        <v>55</v>
      </c>
      <c r="BF18" s="33" t="s">
        <v>55</v>
      </c>
      <c r="BG18" s="33" t="s">
        <v>55</v>
      </c>
      <c r="BH18" s="33" t="s">
        <v>55</v>
      </c>
      <c r="BI18" s="33" t="s">
        <v>55</v>
      </c>
      <c r="BJ18" s="33" t="s">
        <v>55</v>
      </c>
      <c r="BK18" s="33" t="s">
        <v>55</v>
      </c>
      <c r="BL18" s="33" t="s">
        <v>55</v>
      </c>
      <c r="BM18" s="33" t="s">
        <v>55</v>
      </c>
      <c r="BN18" s="33" t="s">
        <v>55</v>
      </c>
      <c r="BO18" s="33" t="s">
        <v>55</v>
      </c>
      <c r="BP18" s="33" t="s">
        <v>55</v>
      </c>
      <c r="BQ18" s="33" t="s">
        <v>55</v>
      </c>
      <c r="BR18" s="33" t="s">
        <v>55</v>
      </c>
      <c r="BS18" s="33" t="s">
        <v>55</v>
      </c>
      <c r="BT18" s="33" t="s">
        <v>55</v>
      </c>
      <c r="BU18" s="33" t="s">
        <v>55</v>
      </c>
      <c r="BV18" s="33" t="s">
        <v>55</v>
      </c>
      <c r="BW18" s="33" t="s">
        <v>55</v>
      </c>
      <c r="BX18" s="2"/>
      <c r="BY18" s="2"/>
      <c r="BZ18" s="2"/>
      <c r="CA18" s="2"/>
    </row>
    <row r="19" spans="1:79" ht="18.75" x14ac:dyDescent="0.25">
      <c r="A19" s="190">
        <f>'SCOR TABELASI'!A18</f>
        <v>0</v>
      </c>
      <c r="B19" s="190">
        <f>'SCOR TABELASI'!B18</f>
        <v>0</v>
      </c>
      <c r="C19" s="35" t="e">
        <f t="shared" si="1"/>
        <v>#DIV/0!</v>
      </c>
      <c r="D19" s="36">
        <f t="shared" si="2"/>
        <v>0</v>
      </c>
      <c r="E19" s="36">
        <f t="shared" si="3"/>
        <v>0</v>
      </c>
      <c r="F19" s="33" t="s">
        <v>55</v>
      </c>
      <c r="G19" s="33" t="s">
        <v>55</v>
      </c>
      <c r="H19" s="33" t="s">
        <v>55</v>
      </c>
      <c r="I19" s="33" t="s">
        <v>55</v>
      </c>
      <c r="J19" s="33" t="s">
        <v>55</v>
      </c>
      <c r="K19" s="33" t="s">
        <v>55</v>
      </c>
      <c r="L19" s="33" t="s">
        <v>55</v>
      </c>
      <c r="M19" s="33" t="s">
        <v>55</v>
      </c>
      <c r="N19" s="33" t="s">
        <v>55</v>
      </c>
      <c r="O19" s="33" t="s">
        <v>55</v>
      </c>
      <c r="P19" s="33" t="s">
        <v>55</v>
      </c>
      <c r="Q19" s="33" t="s">
        <v>55</v>
      </c>
      <c r="R19" s="33" t="s">
        <v>55</v>
      </c>
      <c r="S19" s="33" t="s">
        <v>55</v>
      </c>
      <c r="T19" s="33" t="s">
        <v>55</v>
      </c>
      <c r="U19" s="33" t="s">
        <v>55</v>
      </c>
      <c r="V19" s="33" t="s">
        <v>55</v>
      </c>
      <c r="W19" s="33" t="s">
        <v>55</v>
      </c>
      <c r="X19" s="33" t="s">
        <v>55</v>
      </c>
      <c r="Y19" s="33" t="s">
        <v>55</v>
      </c>
      <c r="Z19" s="33" t="s">
        <v>55</v>
      </c>
      <c r="AA19" s="33" t="s">
        <v>55</v>
      </c>
      <c r="AB19" s="33" t="s">
        <v>55</v>
      </c>
      <c r="AC19" s="33" t="s">
        <v>55</v>
      </c>
      <c r="AD19" s="33" t="s">
        <v>55</v>
      </c>
      <c r="AE19" s="33" t="s">
        <v>55</v>
      </c>
      <c r="AF19" s="33" t="s">
        <v>55</v>
      </c>
      <c r="AG19" s="33" t="s">
        <v>55</v>
      </c>
      <c r="AH19" s="33" t="s">
        <v>55</v>
      </c>
      <c r="AI19" s="33" t="s">
        <v>55</v>
      </c>
      <c r="AJ19" s="33" t="s">
        <v>55</v>
      </c>
      <c r="AK19" s="33" t="s">
        <v>55</v>
      </c>
      <c r="AL19" s="33" t="s">
        <v>55</v>
      </c>
      <c r="AM19" s="33" t="s">
        <v>55</v>
      </c>
      <c r="AN19" s="33" t="s">
        <v>55</v>
      </c>
      <c r="AO19" s="33" t="s">
        <v>55</v>
      </c>
      <c r="AP19" s="33" t="s">
        <v>55</v>
      </c>
      <c r="AQ19" s="33" t="s">
        <v>55</v>
      </c>
      <c r="AR19" s="33" t="s">
        <v>55</v>
      </c>
      <c r="AS19" s="33" t="s">
        <v>55</v>
      </c>
      <c r="AT19" s="33" t="s">
        <v>55</v>
      </c>
      <c r="AU19" s="33" t="s">
        <v>55</v>
      </c>
      <c r="AV19" s="33" t="s">
        <v>55</v>
      </c>
      <c r="AW19" s="33" t="s">
        <v>55</v>
      </c>
      <c r="AX19" s="33" t="s">
        <v>55</v>
      </c>
      <c r="AY19" s="33" t="s">
        <v>55</v>
      </c>
      <c r="AZ19" s="33" t="s">
        <v>55</v>
      </c>
      <c r="BA19" s="33" t="s">
        <v>55</v>
      </c>
      <c r="BB19" s="33" t="s">
        <v>55</v>
      </c>
      <c r="BC19" s="33" t="s">
        <v>55</v>
      </c>
      <c r="BD19" s="33" t="s">
        <v>55</v>
      </c>
      <c r="BE19" s="33" t="s">
        <v>55</v>
      </c>
      <c r="BF19" s="33" t="s">
        <v>55</v>
      </c>
      <c r="BG19" s="33" t="s">
        <v>55</v>
      </c>
      <c r="BH19" s="33" t="s">
        <v>55</v>
      </c>
      <c r="BI19" s="33" t="s">
        <v>55</v>
      </c>
      <c r="BJ19" s="33" t="s">
        <v>55</v>
      </c>
      <c r="BK19" s="33" t="s">
        <v>55</v>
      </c>
      <c r="BL19" s="33" t="s">
        <v>55</v>
      </c>
      <c r="BM19" s="33" t="s">
        <v>55</v>
      </c>
      <c r="BN19" s="33" t="s">
        <v>55</v>
      </c>
      <c r="BO19" s="33" t="s">
        <v>55</v>
      </c>
      <c r="BP19" s="33" t="s">
        <v>55</v>
      </c>
      <c r="BQ19" s="33" t="s">
        <v>55</v>
      </c>
      <c r="BR19" s="33" t="s">
        <v>55</v>
      </c>
      <c r="BS19" s="33" t="s">
        <v>55</v>
      </c>
      <c r="BT19" s="33" t="s">
        <v>55</v>
      </c>
      <c r="BU19" s="33" t="s">
        <v>55</v>
      </c>
      <c r="BV19" s="33" t="s">
        <v>55</v>
      </c>
      <c r="BW19" s="33" t="s">
        <v>55</v>
      </c>
    </row>
    <row r="20" spans="1:79" ht="18.75" x14ac:dyDescent="0.25">
      <c r="A20" s="190">
        <f>'SCOR TABELASI'!A19</f>
        <v>0</v>
      </c>
      <c r="B20" s="190">
        <f>'SCOR TABELASI'!B19</f>
        <v>0</v>
      </c>
      <c r="C20" s="35" t="e">
        <f t="shared" si="1"/>
        <v>#DIV/0!</v>
      </c>
      <c r="D20" s="36">
        <f t="shared" si="2"/>
        <v>0</v>
      </c>
      <c r="E20" s="36">
        <f t="shared" si="3"/>
        <v>0</v>
      </c>
      <c r="F20" s="33" t="s">
        <v>55</v>
      </c>
      <c r="G20" s="33" t="s">
        <v>55</v>
      </c>
      <c r="H20" s="33" t="s">
        <v>55</v>
      </c>
      <c r="I20" s="33" t="s">
        <v>55</v>
      </c>
      <c r="J20" s="33" t="s">
        <v>55</v>
      </c>
      <c r="K20" s="33" t="s">
        <v>55</v>
      </c>
      <c r="L20" s="33" t="s">
        <v>55</v>
      </c>
      <c r="M20" s="33" t="s">
        <v>55</v>
      </c>
      <c r="N20" s="33" t="s">
        <v>55</v>
      </c>
      <c r="O20" s="33" t="s">
        <v>55</v>
      </c>
      <c r="P20" s="33" t="s">
        <v>55</v>
      </c>
      <c r="Q20" s="33" t="s">
        <v>55</v>
      </c>
      <c r="R20" s="33" t="s">
        <v>55</v>
      </c>
      <c r="S20" s="33" t="s">
        <v>55</v>
      </c>
      <c r="T20" s="33" t="s">
        <v>55</v>
      </c>
      <c r="U20" s="33" t="s">
        <v>55</v>
      </c>
      <c r="V20" s="33" t="s">
        <v>55</v>
      </c>
      <c r="W20" s="33" t="s">
        <v>55</v>
      </c>
      <c r="X20" s="33" t="s">
        <v>55</v>
      </c>
      <c r="Y20" s="33" t="s">
        <v>55</v>
      </c>
      <c r="Z20" s="33" t="s">
        <v>55</v>
      </c>
      <c r="AA20" s="33" t="s">
        <v>55</v>
      </c>
      <c r="AB20" s="33" t="s">
        <v>55</v>
      </c>
      <c r="AC20" s="33" t="s">
        <v>55</v>
      </c>
      <c r="AD20" s="33" t="s">
        <v>55</v>
      </c>
      <c r="AE20" s="33" t="s">
        <v>55</v>
      </c>
      <c r="AF20" s="33" t="s">
        <v>55</v>
      </c>
      <c r="AG20" s="33" t="s">
        <v>55</v>
      </c>
      <c r="AH20" s="33" t="s">
        <v>55</v>
      </c>
      <c r="AI20" s="33" t="s">
        <v>55</v>
      </c>
      <c r="AJ20" s="33" t="s">
        <v>55</v>
      </c>
      <c r="AK20" s="33" t="s">
        <v>55</v>
      </c>
      <c r="AL20" s="33" t="s">
        <v>55</v>
      </c>
      <c r="AM20" s="33" t="s">
        <v>55</v>
      </c>
      <c r="AN20" s="33" t="s">
        <v>55</v>
      </c>
      <c r="AO20" s="33" t="s">
        <v>55</v>
      </c>
      <c r="AP20" s="33" t="s">
        <v>55</v>
      </c>
      <c r="AQ20" s="33" t="s">
        <v>55</v>
      </c>
      <c r="AR20" s="33" t="s">
        <v>55</v>
      </c>
      <c r="AS20" s="33" t="s">
        <v>55</v>
      </c>
      <c r="AT20" s="33" t="s">
        <v>55</v>
      </c>
      <c r="AU20" s="33" t="s">
        <v>55</v>
      </c>
      <c r="AV20" s="33" t="s">
        <v>55</v>
      </c>
      <c r="AW20" s="33" t="s">
        <v>55</v>
      </c>
      <c r="AX20" s="33" t="s">
        <v>55</v>
      </c>
      <c r="AY20" s="33" t="s">
        <v>55</v>
      </c>
      <c r="AZ20" s="33" t="s">
        <v>55</v>
      </c>
      <c r="BA20" s="33" t="s">
        <v>55</v>
      </c>
      <c r="BB20" s="33" t="s">
        <v>55</v>
      </c>
      <c r="BC20" s="33" t="s">
        <v>55</v>
      </c>
      <c r="BD20" s="33" t="s">
        <v>55</v>
      </c>
      <c r="BE20" s="33" t="s">
        <v>55</v>
      </c>
      <c r="BF20" s="33" t="s">
        <v>55</v>
      </c>
      <c r="BG20" s="33" t="s">
        <v>55</v>
      </c>
      <c r="BH20" s="33" t="s">
        <v>55</v>
      </c>
      <c r="BI20" s="33" t="s">
        <v>55</v>
      </c>
      <c r="BJ20" s="33" t="s">
        <v>55</v>
      </c>
      <c r="BK20" s="33" t="s">
        <v>55</v>
      </c>
      <c r="BL20" s="33" t="s">
        <v>55</v>
      </c>
      <c r="BM20" s="33" t="s">
        <v>55</v>
      </c>
      <c r="BN20" s="33" t="s">
        <v>55</v>
      </c>
      <c r="BO20" s="33" t="s">
        <v>55</v>
      </c>
      <c r="BP20" s="33" t="s">
        <v>55</v>
      </c>
      <c r="BQ20" s="33" t="s">
        <v>55</v>
      </c>
      <c r="BR20" s="33" t="s">
        <v>55</v>
      </c>
      <c r="BS20" s="33" t="s">
        <v>55</v>
      </c>
      <c r="BT20" s="33" t="s">
        <v>55</v>
      </c>
      <c r="BU20" s="33" t="s">
        <v>55</v>
      </c>
      <c r="BV20" s="33" t="s">
        <v>55</v>
      </c>
      <c r="BW20" s="33" t="s">
        <v>55</v>
      </c>
    </row>
    <row r="21" spans="1:79" ht="18.75" x14ac:dyDescent="0.25">
      <c r="A21" s="190">
        <f>'SCOR TABELASI'!A20</f>
        <v>0</v>
      </c>
      <c r="B21" s="190">
        <f>'SCOR TABELASI'!B20</f>
        <v>0</v>
      </c>
      <c r="C21" s="35" t="e">
        <f t="shared" si="1"/>
        <v>#DIV/0!</v>
      </c>
      <c r="D21" s="36">
        <f t="shared" si="2"/>
        <v>0</v>
      </c>
      <c r="E21" s="36">
        <f t="shared" si="3"/>
        <v>0</v>
      </c>
      <c r="F21" s="33" t="s">
        <v>55</v>
      </c>
      <c r="G21" s="33" t="s">
        <v>55</v>
      </c>
      <c r="H21" s="33" t="s">
        <v>55</v>
      </c>
      <c r="I21" s="33" t="s">
        <v>55</v>
      </c>
      <c r="J21" s="33" t="s">
        <v>55</v>
      </c>
      <c r="K21" s="33" t="s">
        <v>55</v>
      </c>
      <c r="L21" s="33" t="s">
        <v>55</v>
      </c>
      <c r="M21" s="33" t="s">
        <v>55</v>
      </c>
      <c r="N21" s="33" t="s">
        <v>55</v>
      </c>
      <c r="O21" s="33" t="s">
        <v>55</v>
      </c>
      <c r="P21" s="33" t="s">
        <v>55</v>
      </c>
      <c r="Q21" s="33" t="s">
        <v>55</v>
      </c>
      <c r="R21" s="33" t="s">
        <v>55</v>
      </c>
      <c r="S21" s="33" t="s">
        <v>55</v>
      </c>
      <c r="T21" s="33" t="s">
        <v>55</v>
      </c>
      <c r="U21" s="33" t="s">
        <v>55</v>
      </c>
      <c r="V21" s="33" t="s">
        <v>55</v>
      </c>
      <c r="W21" s="33" t="s">
        <v>55</v>
      </c>
      <c r="X21" s="33" t="s">
        <v>55</v>
      </c>
      <c r="Y21" s="33" t="s">
        <v>55</v>
      </c>
      <c r="Z21" s="33" t="s">
        <v>55</v>
      </c>
      <c r="AA21" s="33" t="s">
        <v>55</v>
      </c>
      <c r="AB21" s="33" t="s">
        <v>55</v>
      </c>
      <c r="AC21" s="33" t="s">
        <v>55</v>
      </c>
      <c r="AD21" s="33" t="s">
        <v>55</v>
      </c>
      <c r="AE21" s="33" t="s">
        <v>55</v>
      </c>
      <c r="AF21" s="33" t="s">
        <v>55</v>
      </c>
      <c r="AG21" s="33" t="s">
        <v>55</v>
      </c>
      <c r="AH21" s="33" t="s">
        <v>55</v>
      </c>
      <c r="AI21" s="33" t="s">
        <v>55</v>
      </c>
      <c r="AJ21" s="33" t="s">
        <v>55</v>
      </c>
      <c r="AK21" s="33" t="s">
        <v>55</v>
      </c>
      <c r="AL21" s="33" t="s">
        <v>55</v>
      </c>
      <c r="AM21" s="33" t="s">
        <v>55</v>
      </c>
      <c r="AN21" s="33" t="s">
        <v>55</v>
      </c>
      <c r="AO21" s="33" t="s">
        <v>55</v>
      </c>
      <c r="AP21" s="33" t="s">
        <v>55</v>
      </c>
      <c r="AQ21" s="33" t="s">
        <v>55</v>
      </c>
      <c r="AR21" s="33" t="s">
        <v>55</v>
      </c>
      <c r="AS21" s="33" t="s">
        <v>55</v>
      </c>
      <c r="AT21" s="33" t="s">
        <v>55</v>
      </c>
      <c r="AU21" s="33" t="s">
        <v>55</v>
      </c>
      <c r="AV21" s="33" t="s">
        <v>55</v>
      </c>
      <c r="AW21" s="33" t="s">
        <v>55</v>
      </c>
      <c r="AX21" s="33" t="s">
        <v>55</v>
      </c>
      <c r="AY21" s="33" t="s">
        <v>55</v>
      </c>
      <c r="AZ21" s="33" t="s">
        <v>55</v>
      </c>
      <c r="BA21" s="33" t="s">
        <v>55</v>
      </c>
      <c r="BB21" s="33" t="s">
        <v>55</v>
      </c>
      <c r="BC21" s="33" t="s">
        <v>55</v>
      </c>
      <c r="BD21" s="33" t="s">
        <v>55</v>
      </c>
      <c r="BE21" s="33" t="s">
        <v>55</v>
      </c>
      <c r="BF21" s="33" t="s">
        <v>55</v>
      </c>
      <c r="BG21" s="33" t="s">
        <v>55</v>
      </c>
      <c r="BH21" s="33" t="s">
        <v>55</v>
      </c>
      <c r="BI21" s="33" t="s">
        <v>55</v>
      </c>
      <c r="BJ21" s="33" t="s">
        <v>55</v>
      </c>
      <c r="BK21" s="33" t="s">
        <v>55</v>
      </c>
      <c r="BL21" s="33" t="s">
        <v>55</v>
      </c>
      <c r="BM21" s="33" t="s">
        <v>55</v>
      </c>
      <c r="BN21" s="33" t="s">
        <v>55</v>
      </c>
      <c r="BO21" s="33" t="s">
        <v>55</v>
      </c>
      <c r="BP21" s="33" t="s">
        <v>55</v>
      </c>
      <c r="BQ21" s="33" t="s">
        <v>55</v>
      </c>
      <c r="BR21" s="33" t="s">
        <v>55</v>
      </c>
      <c r="BS21" s="33" t="s">
        <v>55</v>
      </c>
      <c r="BT21" s="33" t="s">
        <v>55</v>
      </c>
      <c r="BU21" s="33" t="s">
        <v>55</v>
      </c>
      <c r="BV21" s="33" t="s">
        <v>55</v>
      </c>
      <c r="BW21" s="33" t="s">
        <v>55</v>
      </c>
    </row>
    <row r="22" spans="1:79" ht="18.75" x14ac:dyDescent="0.25">
      <c r="A22" s="190">
        <f>'SCOR TABELASI'!A21</f>
        <v>0</v>
      </c>
      <c r="B22" s="190">
        <f>'SCOR TABELASI'!B21</f>
        <v>0</v>
      </c>
      <c r="C22" s="35" t="e">
        <f t="shared" si="1"/>
        <v>#DIV/0!</v>
      </c>
      <c r="D22" s="36">
        <f t="shared" si="2"/>
        <v>0</v>
      </c>
      <c r="E22" s="36">
        <f t="shared" si="3"/>
        <v>0</v>
      </c>
      <c r="F22" s="33" t="s">
        <v>55</v>
      </c>
      <c r="G22" s="33" t="s">
        <v>55</v>
      </c>
      <c r="H22" s="33" t="s">
        <v>55</v>
      </c>
      <c r="I22" s="33" t="s">
        <v>55</v>
      </c>
      <c r="J22" s="33" t="s">
        <v>55</v>
      </c>
      <c r="K22" s="33" t="s">
        <v>55</v>
      </c>
      <c r="L22" s="33" t="s">
        <v>55</v>
      </c>
      <c r="M22" s="33" t="s">
        <v>55</v>
      </c>
      <c r="N22" s="33" t="s">
        <v>55</v>
      </c>
      <c r="O22" s="33" t="s">
        <v>55</v>
      </c>
      <c r="P22" s="33" t="s">
        <v>55</v>
      </c>
      <c r="Q22" s="33" t="s">
        <v>55</v>
      </c>
      <c r="R22" s="33" t="s">
        <v>55</v>
      </c>
      <c r="S22" s="33" t="s">
        <v>55</v>
      </c>
      <c r="T22" s="33" t="s">
        <v>55</v>
      </c>
      <c r="U22" s="33" t="s">
        <v>55</v>
      </c>
      <c r="V22" s="33" t="s">
        <v>55</v>
      </c>
      <c r="W22" s="33" t="s">
        <v>55</v>
      </c>
      <c r="X22" s="33" t="s">
        <v>55</v>
      </c>
      <c r="Y22" s="33" t="s">
        <v>55</v>
      </c>
      <c r="Z22" s="33" t="s">
        <v>55</v>
      </c>
      <c r="AA22" s="33" t="s">
        <v>55</v>
      </c>
      <c r="AB22" s="33" t="s">
        <v>55</v>
      </c>
      <c r="AC22" s="33" t="s">
        <v>55</v>
      </c>
      <c r="AD22" s="33" t="s">
        <v>55</v>
      </c>
      <c r="AE22" s="33" t="s">
        <v>55</v>
      </c>
      <c r="AF22" s="33" t="s">
        <v>55</v>
      </c>
      <c r="AG22" s="33" t="s">
        <v>55</v>
      </c>
      <c r="AH22" s="33" t="s">
        <v>55</v>
      </c>
      <c r="AI22" s="33" t="s">
        <v>55</v>
      </c>
      <c r="AJ22" s="33" t="s">
        <v>55</v>
      </c>
      <c r="AK22" s="33" t="s">
        <v>55</v>
      </c>
      <c r="AL22" s="33" t="s">
        <v>55</v>
      </c>
      <c r="AM22" s="33" t="s">
        <v>55</v>
      </c>
      <c r="AN22" s="33" t="s">
        <v>55</v>
      </c>
      <c r="AO22" s="33" t="s">
        <v>55</v>
      </c>
      <c r="AP22" s="33" t="s">
        <v>55</v>
      </c>
      <c r="AQ22" s="33" t="s">
        <v>55</v>
      </c>
      <c r="AR22" s="33" t="s">
        <v>55</v>
      </c>
      <c r="AS22" s="33" t="s">
        <v>55</v>
      </c>
      <c r="AT22" s="33" t="s">
        <v>55</v>
      </c>
      <c r="AU22" s="33" t="s">
        <v>55</v>
      </c>
      <c r="AV22" s="33" t="s">
        <v>55</v>
      </c>
      <c r="AW22" s="33" t="s">
        <v>55</v>
      </c>
      <c r="AX22" s="33" t="s">
        <v>55</v>
      </c>
      <c r="AY22" s="33" t="s">
        <v>55</v>
      </c>
      <c r="AZ22" s="33" t="s">
        <v>55</v>
      </c>
      <c r="BA22" s="33" t="s">
        <v>55</v>
      </c>
      <c r="BB22" s="33" t="s">
        <v>55</v>
      </c>
      <c r="BC22" s="33" t="s">
        <v>55</v>
      </c>
      <c r="BD22" s="33" t="s">
        <v>55</v>
      </c>
      <c r="BE22" s="33" t="s">
        <v>55</v>
      </c>
      <c r="BF22" s="33" t="s">
        <v>55</v>
      </c>
      <c r="BG22" s="33" t="s">
        <v>55</v>
      </c>
      <c r="BH22" s="33" t="s">
        <v>55</v>
      </c>
      <c r="BI22" s="33" t="s">
        <v>55</v>
      </c>
      <c r="BJ22" s="33" t="s">
        <v>55</v>
      </c>
      <c r="BK22" s="33" t="s">
        <v>55</v>
      </c>
      <c r="BL22" s="33" t="s">
        <v>55</v>
      </c>
      <c r="BM22" s="33" t="s">
        <v>55</v>
      </c>
      <c r="BN22" s="33" t="s">
        <v>55</v>
      </c>
      <c r="BO22" s="33" t="s">
        <v>55</v>
      </c>
      <c r="BP22" s="33" t="s">
        <v>55</v>
      </c>
      <c r="BQ22" s="33" t="s">
        <v>55</v>
      </c>
      <c r="BR22" s="33" t="s">
        <v>55</v>
      </c>
      <c r="BS22" s="33" t="s">
        <v>55</v>
      </c>
      <c r="BT22" s="33" t="s">
        <v>55</v>
      </c>
      <c r="BU22" s="33" t="s">
        <v>55</v>
      </c>
      <c r="BV22" s="33" t="s">
        <v>55</v>
      </c>
      <c r="BW22" s="33" t="s">
        <v>55</v>
      </c>
    </row>
    <row r="23" spans="1:79" ht="18.75" x14ac:dyDescent="0.25">
      <c r="A23" s="190">
        <f>'SCOR TABELASI'!A22</f>
        <v>0</v>
      </c>
      <c r="B23" s="190">
        <f>'SCOR TABELASI'!B22</f>
        <v>0</v>
      </c>
      <c r="C23" s="35" t="e">
        <f t="shared" si="1"/>
        <v>#DIV/0!</v>
      </c>
      <c r="D23" s="36">
        <f t="shared" si="2"/>
        <v>0</v>
      </c>
      <c r="E23" s="36">
        <f t="shared" si="3"/>
        <v>0</v>
      </c>
      <c r="F23" s="33" t="s">
        <v>55</v>
      </c>
      <c r="G23" s="33" t="s">
        <v>55</v>
      </c>
      <c r="H23" s="33" t="s">
        <v>55</v>
      </c>
      <c r="I23" s="33" t="s">
        <v>55</v>
      </c>
      <c r="J23" s="33" t="s">
        <v>55</v>
      </c>
      <c r="K23" s="33" t="s">
        <v>55</v>
      </c>
      <c r="L23" s="33" t="s">
        <v>55</v>
      </c>
      <c r="M23" s="33" t="s">
        <v>55</v>
      </c>
      <c r="N23" s="33" t="s">
        <v>55</v>
      </c>
      <c r="O23" s="33" t="s">
        <v>55</v>
      </c>
      <c r="P23" s="33" t="s">
        <v>55</v>
      </c>
      <c r="Q23" s="33" t="s">
        <v>55</v>
      </c>
      <c r="R23" s="33" t="s">
        <v>55</v>
      </c>
      <c r="S23" s="33" t="s">
        <v>55</v>
      </c>
      <c r="T23" s="33" t="s">
        <v>55</v>
      </c>
      <c r="U23" s="33" t="s">
        <v>55</v>
      </c>
      <c r="V23" s="33" t="s">
        <v>55</v>
      </c>
      <c r="W23" s="33" t="s">
        <v>55</v>
      </c>
      <c r="X23" s="33" t="s">
        <v>55</v>
      </c>
      <c r="Y23" s="33" t="s">
        <v>55</v>
      </c>
      <c r="Z23" s="33" t="s">
        <v>55</v>
      </c>
      <c r="AA23" s="33" t="s">
        <v>55</v>
      </c>
      <c r="AB23" s="33" t="s">
        <v>55</v>
      </c>
      <c r="AC23" s="33" t="s">
        <v>55</v>
      </c>
      <c r="AD23" s="33" t="s">
        <v>55</v>
      </c>
      <c r="AE23" s="33" t="s">
        <v>55</v>
      </c>
      <c r="AF23" s="33" t="s">
        <v>55</v>
      </c>
      <c r="AG23" s="33" t="s">
        <v>55</v>
      </c>
      <c r="AH23" s="33" t="s">
        <v>55</v>
      </c>
      <c r="AI23" s="33" t="s">
        <v>55</v>
      </c>
      <c r="AJ23" s="33" t="s">
        <v>55</v>
      </c>
      <c r="AK23" s="33" t="s">
        <v>55</v>
      </c>
      <c r="AL23" s="33" t="s">
        <v>55</v>
      </c>
      <c r="AM23" s="33" t="s">
        <v>55</v>
      </c>
      <c r="AN23" s="33" t="s">
        <v>55</v>
      </c>
      <c r="AO23" s="33" t="s">
        <v>55</v>
      </c>
      <c r="AP23" s="33" t="s">
        <v>55</v>
      </c>
      <c r="AQ23" s="33" t="s">
        <v>55</v>
      </c>
      <c r="AR23" s="33" t="s">
        <v>55</v>
      </c>
      <c r="AS23" s="33" t="s">
        <v>55</v>
      </c>
      <c r="AT23" s="33" t="s">
        <v>55</v>
      </c>
      <c r="AU23" s="33" t="s">
        <v>55</v>
      </c>
      <c r="AV23" s="33" t="s">
        <v>55</v>
      </c>
      <c r="AW23" s="33" t="s">
        <v>55</v>
      </c>
      <c r="AX23" s="33" t="s">
        <v>55</v>
      </c>
      <c r="AY23" s="33" t="s">
        <v>55</v>
      </c>
      <c r="AZ23" s="33" t="s">
        <v>55</v>
      </c>
      <c r="BA23" s="33" t="s">
        <v>55</v>
      </c>
      <c r="BB23" s="33" t="s">
        <v>55</v>
      </c>
      <c r="BC23" s="33" t="s">
        <v>55</v>
      </c>
      <c r="BD23" s="33" t="s">
        <v>55</v>
      </c>
      <c r="BE23" s="33" t="s">
        <v>55</v>
      </c>
      <c r="BF23" s="33" t="s">
        <v>55</v>
      </c>
      <c r="BG23" s="33" t="s">
        <v>55</v>
      </c>
      <c r="BH23" s="33" t="s">
        <v>55</v>
      </c>
      <c r="BI23" s="33" t="s">
        <v>55</v>
      </c>
      <c r="BJ23" s="33" t="s">
        <v>55</v>
      </c>
      <c r="BK23" s="33" t="s">
        <v>55</v>
      </c>
      <c r="BL23" s="33" t="s">
        <v>55</v>
      </c>
      <c r="BM23" s="33" t="s">
        <v>55</v>
      </c>
      <c r="BN23" s="33" t="s">
        <v>55</v>
      </c>
      <c r="BO23" s="33" t="s">
        <v>55</v>
      </c>
      <c r="BP23" s="33" t="s">
        <v>55</v>
      </c>
      <c r="BQ23" s="33" t="s">
        <v>55</v>
      </c>
      <c r="BR23" s="33" t="s">
        <v>55</v>
      </c>
      <c r="BS23" s="33" t="s">
        <v>55</v>
      </c>
      <c r="BT23" s="33" t="s">
        <v>55</v>
      </c>
      <c r="BU23" s="33" t="s">
        <v>55</v>
      </c>
      <c r="BV23" s="33" t="s">
        <v>55</v>
      </c>
      <c r="BW23" s="33" t="s">
        <v>55</v>
      </c>
    </row>
    <row r="24" spans="1:79" ht="18.75" x14ac:dyDescent="0.25">
      <c r="A24" s="190">
        <f>'SCOR TABELASI'!A23</f>
        <v>0</v>
      </c>
      <c r="B24" s="190">
        <f>'SCOR TABELASI'!B23</f>
        <v>0</v>
      </c>
      <c r="C24" s="35" t="e">
        <f t="shared" si="1"/>
        <v>#DIV/0!</v>
      </c>
      <c r="D24" s="36">
        <f t="shared" si="2"/>
        <v>0</v>
      </c>
      <c r="E24" s="36">
        <f t="shared" si="3"/>
        <v>0</v>
      </c>
      <c r="F24" s="33" t="s">
        <v>55</v>
      </c>
      <c r="G24" s="33" t="s">
        <v>55</v>
      </c>
      <c r="H24" s="33" t="s">
        <v>55</v>
      </c>
      <c r="I24" s="33" t="s">
        <v>55</v>
      </c>
      <c r="J24" s="33" t="s">
        <v>55</v>
      </c>
      <c r="K24" s="33" t="s">
        <v>55</v>
      </c>
      <c r="L24" s="33" t="s">
        <v>55</v>
      </c>
      <c r="M24" s="33" t="s">
        <v>55</v>
      </c>
      <c r="N24" s="33" t="s">
        <v>55</v>
      </c>
      <c r="O24" s="33" t="s">
        <v>55</v>
      </c>
      <c r="P24" s="33" t="s">
        <v>55</v>
      </c>
      <c r="Q24" s="33" t="s">
        <v>55</v>
      </c>
      <c r="R24" s="33" t="s">
        <v>55</v>
      </c>
      <c r="S24" s="33" t="s">
        <v>55</v>
      </c>
      <c r="T24" s="33" t="s">
        <v>55</v>
      </c>
      <c r="U24" s="33" t="s">
        <v>55</v>
      </c>
      <c r="V24" s="33" t="s">
        <v>55</v>
      </c>
      <c r="W24" s="33" t="s">
        <v>55</v>
      </c>
      <c r="X24" s="33" t="s">
        <v>55</v>
      </c>
      <c r="Y24" s="33" t="s">
        <v>55</v>
      </c>
      <c r="Z24" s="33" t="s">
        <v>55</v>
      </c>
      <c r="AA24" s="33" t="s">
        <v>55</v>
      </c>
      <c r="AB24" s="33" t="s">
        <v>55</v>
      </c>
      <c r="AC24" s="33" t="s">
        <v>55</v>
      </c>
      <c r="AD24" s="33" t="s">
        <v>55</v>
      </c>
      <c r="AE24" s="33" t="s">
        <v>55</v>
      </c>
      <c r="AF24" s="33" t="s">
        <v>55</v>
      </c>
      <c r="AG24" s="33" t="s">
        <v>55</v>
      </c>
      <c r="AH24" s="33" t="s">
        <v>55</v>
      </c>
      <c r="AI24" s="33" t="s">
        <v>55</v>
      </c>
      <c r="AJ24" s="33" t="s">
        <v>55</v>
      </c>
      <c r="AK24" s="33" t="s">
        <v>55</v>
      </c>
      <c r="AL24" s="33" t="s">
        <v>55</v>
      </c>
      <c r="AM24" s="33" t="s">
        <v>55</v>
      </c>
      <c r="AN24" s="33" t="s">
        <v>55</v>
      </c>
      <c r="AO24" s="33" t="s">
        <v>55</v>
      </c>
      <c r="AP24" s="33" t="s">
        <v>55</v>
      </c>
      <c r="AQ24" s="33" t="s">
        <v>55</v>
      </c>
      <c r="AR24" s="33" t="s">
        <v>55</v>
      </c>
      <c r="AS24" s="33" t="s">
        <v>55</v>
      </c>
      <c r="AT24" s="33" t="s">
        <v>55</v>
      </c>
      <c r="AU24" s="33" t="s">
        <v>55</v>
      </c>
      <c r="AV24" s="33" t="s">
        <v>55</v>
      </c>
      <c r="AW24" s="33" t="s">
        <v>55</v>
      </c>
      <c r="AX24" s="33" t="s">
        <v>55</v>
      </c>
      <c r="AY24" s="33" t="s">
        <v>55</v>
      </c>
      <c r="AZ24" s="33" t="s">
        <v>55</v>
      </c>
      <c r="BA24" s="33" t="s">
        <v>55</v>
      </c>
      <c r="BB24" s="33" t="s">
        <v>55</v>
      </c>
      <c r="BC24" s="33" t="s">
        <v>55</v>
      </c>
      <c r="BD24" s="33" t="s">
        <v>55</v>
      </c>
      <c r="BE24" s="33" t="s">
        <v>55</v>
      </c>
      <c r="BF24" s="33" t="s">
        <v>55</v>
      </c>
      <c r="BG24" s="33" t="s">
        <v>55</v>
      </c>
      <c r="BH24" s="33" t="s">
        <v>55</v>
      </c>
      <c r="BI24" s="33" t="s">
        <v>55</v>
      </c>
      <c r="BJ24" s="33" t="s">
        <v>55</v>
      </c>
      <c r="BK24" s="33" t="s">
        <v>55</v>
      </c>
      <c r="BL24" s="33" t="s">
        <v>55</v>
      </c>
      <c r="BM24" s="33" t="s">
        <v>55</v>
      </c>
      <c r="BN24" s="33" t="s">
        <v>55</v>
      </c>
      <c r="BO24" s="33" t="s">
        <v>55</v>
      </c>
      <c r="BP24" s="33" t="s">
        <v>55</v>
      </c>
      <c r="BQ24" s="33" t="s">
        <v>55</v>
      </c>
      <c r="BR24" s="33" t="s">
        <v>55</v>
      </c>
      <c r="BS24" s="33" t="s">
        <v>55</v>
      </c>
      <c r="BT24" s="33" t="s">
        <v>55</v>
      </c>
      <c r="BU24" s="33" t="s">
        <v>55</v>
      </c>
      <c r="BV24" s="33" t="s">
        <v>55</v>
      </c>
      <c r="BW24" s="33" t="s">
        <v>55</v>
      </c>
    </row>
    <row r="25" spans="1:79" ht="18.75" x14ac:dyDescent="0.25">
      <c r="A25" s="190">
        <f>'SCOR TABELASI'!A24</f>
        <v>0</v>
      </c>
      <c r="B25" s="190">
        <f>'SCOR TABELASI'!B24</f>
        <v>0</v>
      </c>
      <c r="C25" s="35" t="e">
        <f t="shared" si="1"/>
        <v>#DIV/0!</v>
      </c>
      <c r="D25" s="36">
        <f t="shared" si="2"/>
        <v>0</v>
      </c>
      <c r="E25" s="36">
        <f t="shared" si="3"/>
        <v>0</v>
      </c>
      <c r="F25" s="33" t="s">
        <v>55</v>
      </c>
      <c r="G25" s="33" t="s">
        <v>55</v>
      </c>
      <c r="H25" s="33" t="s">
        <v>55</v>
      </c>
      <c r="I25" s="33" t="s">
        <v>55</v>
      </c>
      <c r="J25" s="33" t="s">
        <v>55</v>
      </c>
      <c r="K25" s="33" t="s">
        <v>55</v>
      </c>
      <c r="L25" s="33" t="s">
        <v>55</v>
      </c>
      <c r="M25" s="33" t="s">
        <v>55</v>
      </c>
      <c r="N25" s="33" t="s">
        <v>55</v>
      </c>
      <c r="O25" s="33" t="s">
        <v>55</v>
      </c>
      <c r="P25" s="33" t="s">
        <v>55</v>
      </c>
      <c r="Q25" s="33" t="s">
        <v>55</v>
      </c>
      <c r="R25" s="33" t="s">
        <v>55</v>
      </c>
      <c r="S25" s="33" t="s">
        <v>55</v>
      </c>
      <c r="T25" s="33" t="s">
        <v>55</v>
      </c>
      <c r="U25" s="33" t="s">
        <v>55</v>
      </c>
      <c r="V25" s="33" t="s">
        <v>55</v>
      </c>
      <c r="W25" s="33" t="s">
        <v>55</v>
      </c>
      <c r="X25" s="33" t="s">
        <v>55</v>
      </c>
      <c r="Y25" s="33" t="s">
        <v>55</v>
      </c>
      <c r="Z25" s="33" t="s">
        <v>55</v>
      </c>
      <c r="AA25" s="33" t="s">
        <v>55</v>
      </c>
      <c r="AB25" s="33" t="s">
        <v>55</v>
      </c>
      <c r="AC25" s="33" t="s">
        <v>55</v>
      </c>
      <c r="AD25" s="33" t="s">
        <v>55</v>
      </c>
      <c r="AE25" s="33" t="s">
        <v>55</v>
      </c>
      <c r="AF25" s="33" t="s">
        <v>55</v>
      </c>
      <c r="AG25" s="33" t="s">
        <v>55</v>
      </c>
      <c r="AH25" s="33" t="s">
        <v>55</v>
      </c>
      <c r="AI25" s="33" t="s">
        <v>55</v>
      </c>
      <c r="AJ25" s="33" t="s">
        <v>55</v>
      </c>
      <c r="AK25" s="33" t="s">
        <v>55</v>
      </c>
      <c r="AL25" s="33" t="s">
        <v>55</v>
      </c>
      <c r="AM25" s="33" t="s">
        <v>55</v>
      </c>
      <c r="AN25" s="33" t="s">
        <v>55</v>
      </c>
      <c r="AO25" s="33" t="s">
        <v>55</v>
      </c>
      <c r="AP25" s="33" t="s">
        <v>55</v>
      </c>
      <c r="AQ25" s="33" t="s">
        <v>55</v>
      </c>
      <c r="AR25" s="33" t="s">
        <v>55</v>
      </c>
      <c r="AS25" s="33" t="s">
        <v>55</v>
      </c>
      <c r="AT25" s="33" t="s">
        <v>55</v>
      </c>
      <c r="AU25" s="33" t="s">
        <v>55</v>
      </c>
      <c r="AV25" s="33" t="s">
        <v>55</v>
      </c>
      <c r="AW25" s="33" t="s">
        <v>55</v>
      </c>
      <c r="AX25" s="33" t="s">
        <v>55</v>
      </c>
      <c r="AY25" s="33" t="s">
        <v>55</v>
      </c>
      <c r="AZ25" s="33" t="s">
        <v>55</v>
      </c>
      <c r="BA25" s="33" t="s">
        <v>55</v>
      </c>
      <c r="BB25" s="33" t="s">
        <v>55</v>
      </c>
      <c r="BC25" s="33" t="s">
        <v>55</v>
      </c>
      <c r="BD25" s="33" t="s">
        <v>55</v>
      </c>
      <c r="BE25" s="33" t="s">
        <v>55</v>
      </c>
      <c r="BF25" s="33" t="s">
        <v>55</v>
      </c>
      <c r="BG25" s="33" t="s">
        <v>55</v>
      </c>
      <c r="BH25" s="33" t="s">
        <v>55</v>
      </c>
      <c r="BI25" s="33" t="s">
        <v>55</v>
      </c>
      <c r="BJ25" s="33" t="s">
        <v>55</v>
      </c>
      <c r="BK25" s="33" t="s">
        <v>55</v>
      </c>
      <c r="BL25" s="33" t="s">
        <v>55</v>
      </c>
      <c r="BM25" s="33" t="s">
        <v>55</v>
      </c>
      <c r="BN25" s="33" t="s">
        <v>55</v>
      </c>
      <c r="BO25" s="33" t="s">
        <v>55</v>
      </c>
      <c r="BP25" s="33" t="s">
        <v>55</v>
      </c>
      <c r="BQ25" s="33" t="s">
        <v>55</v>
      </c>
      <c r="BR25" s="33" t="s">
        <v>55</v>
      </c>
      <c r="BS25" s="33" t="s">
        <v>55</v>
      </c>
      <c r="BT25" s="33" t="s">
        <v>55</v>
      </c>
      <c r="BU25" s="33" t="s">
        <v>55</v>
      </c>
      <c r="BV25" s="33" t="s">
        <v>55</v>
      </c>
      <c r="BW25" s="33" t="s">
        <v>55</v>
      </c>
    </row>
    <row r="26" spans="1:79" ht="18.75" x14ac:dyDescent="0.25">
      <c r="A26" s="190">
        <f>'SCOR TABELASI'!A25</f>
        <v>0</v>
      </c>
      <c r="B26" s="190">
        <f>'SCOR TABELASI'!B25</f>
        <v>0</v>
      </c>
      <c r="C26" s="35" t="e">
        <f t="shared" si="1"/>
        <v>#DIV/0!</v>
      </c>
      <c r="D26" s="36">
        <f t="shared" si="2"/>
        <v>0</v>
      </c>
      <c r="E26" s="36">
        <f t="shared" si="3"/>
        <v>0</v>
      </c>
      <c r="F26" s="33" t="s">
        <v>55</v>
      </c>
      <c r="G26" s="33" t="s">
        <v>55</v>
      </c>
      <c r="H26" s="33" t="s">
        <v>55</v>
      </c>
      <c r="I26" s="33" t="s">
        <v>55</v>
      </c>
      <c r="J26" s="33" t="s">
        <v>55</v>
      </c>
      <c r="K26" s="33" t="s">
        <v>55</v>
      </c>
      <c r="L26" s="33" t="s">
        <v>55</v>
      </c>
      <c r="M26" s="33" t="s">
        <v>55</v>
      </c>
      <c r="N26" s="33" t="s">
        <v>55</v>
      </c>
      <c r="O26" s="33" t="s">
        <v>55</v>
      </c>
      <c r="P26" s="33" t="s">
        <v>55</v>
      </c>
      <c r="Q26" s="33" t="s">
        <v>55</v>
      </c>
      <c r="R26" s="33" t="s">
        <v>55</v>
      </c>
      <c r="S26" s="33" t="s">
        <v>55</v>
      </c>
      <c r="T26" s="33" t="s">
        <v>55</v>
      </c>
      <c r="U26" s="33" t="s">
        <v>55</v>
      </c>
      <c r="V26" s="33" t="s">
        <v>55</v>
      </c>
      <c r="W26" s="33" t="s">
        <v>55</v>
      </c>
      <c r="X26" s="33" t="s">
        <v>55</v>
      </c>
      <c r="Y26" s="33" t="s">
        <v>55</v>
      </c>
      <c r="Z26" s="33" t="s">
        <v>55</v>
      </c>
      <c r="AA26" s="33" t="s">
        <v>55</v>
      </c>
      <c r="AB26" s="33" t="s">
        <v>55</v>
      </c>
      <c r="AC26" s="33" t="s">
        <v>55</v>
      </c>
      <c r="AD26" s="33" t="s">
        <v>55</v>
      </c>
      <c r="AE26" s="33" t="s">
        <v>55</v>
      </c>
      <c r="AF26" s="33" t="s">
        <v>55</v>
      </c>
      <c r="AG26" s="33" t="s">
        <v>55</v>
      </c>
      <c r="AH26" s="33" t="s">
        <v>55</v>
      </c>
      <c r="AI26" s="33" t="s">
        <v>55</v>
      </c>
      <c r="AJ26" s="33" t="s">
        <v>55</v>
      </c>
      <c r="AK26" s="33" t="s">
        <v>55</v>
      </c>
      <c r="AL26" s="33" t="s">
        <v>55</v>
      </c>
      <c r="AM26" s="33" t="s">
        <v>55</v>
      </c>
      <c r="AN26" s="33" t="s">
        <v>55</v>
      </c>
      <c r="AO26" s="33" t="s">
        <v>55</v>
      </c>
      <c r="AP26" s="33" t="s">
        <v>55</v>
      </c>
      <c r="AQ26" s="33" t="s">
        <v>55</v>
      </c>
      <c r="AR26" s="33" t="s">
        <v>55</v>
      </c>
      <c r="AS26" s="33" t="s">
        <v>55</v>
      </c>
      <c r="AT26" s="33" t="s">
        <v>55</v>
      </c>
      <c r="AU26" s="33" t="s">
        <v>55</v>
      </c>
      <c r="AV26" s="33" t="s">
        <v>55</v>
      </c>
      <c r="AW26" s="33" t="s">
        <v>55</v>
      </c>
      <c r="AX26" s="33" t="s">
        <v>55</v>
      </c>
      <c r="AY26" s="33" t="s">
        <v>55</v>
      </c>
      <c r="AZ26" s="33" t="s">
        <v>55</v>
      </c>
      <c r="BA26" s="33" t="s">
        <v>55</v>
      </c>
      <c r="BB26" s="33" t="s">
        <v>55</v>
      </c>
      <c r="BC26" s="33" t="s">
        <v>55</v>
      </c>
      <c r="BD26" s="33" t="s">
        <v>55</v>
      </c>
      <c r="BE26" s="33" t="s">
        <v>55</v>
      </c>
      <c r="BF26" s="33" t="s">
        <v>55</v>
      </c>
      <c r="BG26" s="33" t="s">
        <v>55</v>
      </c>
      <c r="BH26" s="33" t="s">
        <v>55</v>
      </c>
      <c r="BI26" s="33" t="s">
        <v>55</v>
      </c>
      <c r="BJ26" s="33" t="s">
        <v>55</v>
      </c>
      <c r="BK26" s="33" t="s">
        <v>55</v>
      </c>
      <c r="BL26" s="33" t="s">
        <v>55</v>
      </c>
      <c r="BM26" s="33" t="s">
        <v>55</v>
      </c>
      <c r="BN26" s="33" t="s">
        <v>55</v>
      </c>
      <c r="BO26" s="33" t="s">
        <v>55</v>
      </c>
      <c r="BP26" s="33" t="s">
        <v>55</v>
      </c>
      <c r="BQ26" s="33" t="s">
        <v>55</v>
      </c>
      <c r="BR26" s="33" t="s">
        <v>55</v>
      </c>
      <c r="BS26" s="33" t="s">
        <v>55</v>
      </c>
      <c r="BT26" s="33" t="s">
        <v>55</v>
      </c>
      <c r="BU26" s="33" t="s">
        <v>55</v>
      </c>
      <c r="BV26" s="33" t="s">
        <v>55</v>
      </c>
      <c r="BW26" s="33" t="s">
        <v>55</v>
      </c>
    </row>
    <row r="27" spans="1:79" ht="18.75" x14ac:dyDescent="0.25">
      <c r="A27" s="190">
        <f>'SCOR TABELASI'!A26</f>
        <v>0</v>
      </c>
      <c r="B27" s="190">
        <f>'SCOR TABELASI'!B26</f>
        <v>0</v>
      </c>
      <c r="C27" s="35" t="e">
        <f t="shared" si="1"/>
        <v>#DIV/0!</v>
      </c>
      <c r="D27" s="36">
        <f t="shared" si="2"/>
        <v>0</v>
      </c>
      <c r="E27" s="36">
        <f t="shared" si="3"/>
        <v>0</v>
      </c>
      <c r="F27" s="33" t="s">
        <v>55</v>
      </c>
      <c r="G27" s="33" t="s">
        <v>55</v>
      </c>
      <c r="H27" s="33" t="s">
        <v>55</v>
      </c>
      <c r="I27" s="33" t="s">
        <v>55</v>
      </c>
      <c r="J27" s="33" t="s">
        <v>55</v>
      </c>
      <c r="K27" s="33" t="s">
        <v>55</v>
      </c>
      <c r="L27" s="33" t="s">
        <v>55</v>
      </c>
      <c r="M27" s="33" t="s">
        <v>55</v>
      </c>
      <c r="N27" s="33" t="s">
        <v>55</v>
      </c>
      <c r="O27" s="33" t="s">
        <v>55</v>
      </c>
      <c r="P27" s="33" t="s">
        <v>55</v>
      </c>
      <c r="Q27" s="33" t="s">
        <v>55</v>
      </c>
      <c r="R27" s="33" t="s">
        <v>55</v>
      </c>
      <c r="S27" s="33" t="s">
        <v>55</v>
      </c>
      <c r="T27" s="33" t="s">
        <v>55</v>
      </c>
      <c r="U27" s="33" t="s">
        <v>55</v>
      </c>
      <c r="V27" s="33" t="s">
        <v>55</v>
      </c>
      <c r="W27" s="33" t="s">
        <v>55</v>
      </c>
      <c r="X27" s="33" t="s">
        <v>55</v>
      </c>
      <c r="Y27" s="33" t="s">
        <v>55</v>
      </c>
      <c r="Z27" s="33" t="s">
        <v>55</v>
      </c>
      <c r="AA27" s="33" t="s">
        <v>55</v>
      </c>
      <c r="AB27" s="33" t="s">
        <v>55</v>
      </c>
      <c r="AC27" s="33" t="s">
        <v>55</v>
      </c>
      <c r="AD27" s="33" t="s">
        <v>55</v>
      </c>
      <c r="AE27" s="33" t="s">
        <v>55</v>
      </c>
      <c r="AF27" s="33" t="s">
        <v>55</v>
      </c>
      <c r="AG27" s="33" t="s">
        <v>55</v>
      </c>
      <c r="AH27" s="33" t="s">
        <v>55</v>
      </c>
      <c r="AI27" s="33" t="s">
        <v>55</v>
      </c>
      <c r="AJ27" s="33" t="s">
        <v>55</v>
      </c>
      <c r="AK27" s="33" t="s">
        <v>55</v>
      </c>
      <c r="AL27" s="33" t="s">
        <v>55</v>
      </c>
      <c r="AM27" s="33" t="s">
        <v>55</v>
      </c>
      <c r="AN27" s="33" t="s">
        <v>55</v>
      </c>
      <c r="AO27" s="33" t="s">
        <v>55</v>
      </c>
      <c r="AP27" s="33" t="s">
        <v>55</v>
      </c>
      <c r="AQ27" s="33" t="s">
        <v>55</v>
      </c>
      <c r="AR27" s="33" t="s">
        <v>55</v>
      </c>
      <c r="AS27" s="33" t="s">
        <v>55</v>
      </c>
      <c r="AT27" s="33" t="s">
        <v>55</v>
      </c>
      <c r="AU27" s="33" t="s">
        <v>55</v>
      </c>
      <c r="AV27" s="33" t="s">
        <v>55</v>
      </c>
      <c r="AW27" s="33" t="s">
        <v>55</v>
      </c>
      <c r="AX27" s="33" t="s">
        <v>55</v>
      </c>
      <c r="AY27" s="33" t="s">
        <v>55</v>
      </c>
      <c r="AZ27" s="33" t="s">
        <v>55</v>
      </c>
      <c r="BA27" s="33" t="s">
        <v>55</v>
      </c>
      <c r="BB27" s="33" t="s">
        <v>55</v>
      </c>
      <c r="BC27" s="33" t="s">
        <v>55</v>
      </c>
      <c r="BD27" s="33" t="s">
        <v>55</v>
      </c>
      <c r="BE27" s="33" t="s">
        <v>55</v>
      </c>
      <c r="BF27" s="33" t="s">
        <v>55</v>
      </c>
      <c r="BG27" s="33" t="s">
        <v>55</v>
      </c>
      <c r="BH27" s="33" t="s">
        <v>55</v>
      </c>
      <c r="BI27" s="33" t="s">
        <v>55</v>
      </c>
      <c r="BJ27" s="33" t="s">
        <v>55</v>
      </c>
      <c r="BK27" s="33" t="s">
        <v>55</v>
      </c>
      <c r="BL27" s="33" t="s">
        <v>55</v>
      </c>
      <c r="BM27" s="33" t="s">
        <v>55</v>
      </c>
      <c r="BN27" s="33" t="s">
        <v>55</v>
      </c>
      <c r="BO27" s="33" t="s">
        <v>55</v>
      </c>
      <c r="BP27" s="33" t="s">
        <v>55</v>
      </c>
      <c r="BQ27" s="33" t="s">
        <v>55</v>
      </c>
      <c r="BR27" s="33" t="s">
        <v>55</v>
      </c>
      <c r="BS27" s="33" t="s">
        <v>55</v>
      </c>
      <c r="BT27" s="33" t="s">
        <v>55</v>
      </c>
      <c r="BU27" s="33" t="s">
        <v>55</v>
      </c>
      <c r="BV27" s="33" t="s">
        <v>55</v>
      </c>
      <c r="BW27" s="33" t="s">
        <v>55</v>
      </c>
    </row>
    <row r="28" spans="1:79" ht="18.75" x14ac:dyDescent="0.25">
      <c r="A28" s="190">
        <f>'SCOR TABELASI'!A27</f>
        <v>0</v>
      </c>
      <c r="B28" s="190">
        <f>'SCOR TABELASI'!B27</f>
        <v>0</v>
      </c>
      <c r="C28" s="35" t="e">
        <f t="shared" si="1"/>
        <v>#DIV/0!</v>
      </c>
      <c r="D28" s="36">
        <f t="shared" si="2"/>
        <v>0</v>
      </c>
      <c r="E28" s="36">
        <f t="shared" si="3"/>
        <v>0</v>
      </c>
      <c r="F28" s="33" t="s">
        <v>55</v>
      </c>
      <c r="G28" s="33" t="s">
        <v>55</v>
      </c>
      <c r="H28" s="33" t="s">
        <v>55</v>
      </c>
      <c r="I28" s="33" t="s">
        <v>55</v>
      </c>
      <c r="J28" s="33" t="s">
        <v>55</v>
      </c>
      <c r="K28" s="33" t="s">
        <v>55</v>
      </c>
      <c r="L28" s="33" t="s">
        <v>55</v>
      </c>
      <c r="M28" s="33" t="s">
        <v>55</v>
      </c>
      <c r="N28" s="33" t="s">
        <v>55</v>
      </c>
      <c r="O28" s="33" t="s">
        <v>55</v>
      </c>
      <c r="P28" s="33" t="s">
        <v>55</v>
      </c>
      <c r="Q28" s="33" t="s">
        <v>55</v>
      </c>
      <c r="R28" s="33" t="s">
        <v>55</v>
      </c>
      <c r="S28" s="33" t="s">
        <v>55</v>
      </c>
      <c r="T28" s="33" t="s">
        <v>55</v>
      </c>
      <c r="U28" s="33" t="s">
        <v>55</v>
      </c>
      <c r="V28" s="33" t="s">
        <v>55</v>
      </c>
      <c r="W28" s="33" t="s">
        <v>55</v>
      </c>
      <c r="X28" s="33" t="s">
        <v>55</v>
      </c>
      <c r="Y28" s="33" t="s">
        <v>55</v>
      </c>
      <c r="Z28" s="33" t="s">
        <v>55</v>
      </c>
      <c r="AA28" s="33" t="s">
        <v>55</v>
      </c>
      <c r="AB28" s="33" t="s">
        <v>55</v>
      </c>
      <c r="AC28" s="33" t="s">
        <v>55</v>
      </c>
      <c r="AD28" s="33" t="s">
        <v>55</v>
      </c>
      <c r="AE28" s="33" t="s">
        <v>55</v>
      </c>
      <c r="AF28" s="33" t="s">
        <v>55</v>
      </c>
      <c r="AG28" s="33" t="s">
        <v>55</v>
      </c>
      <c r="AH28" s="33" t="s">
        <v>55</v>
      </c>
      <c r="AI28" s="33" t="s">
        <v>55</v>
      </c>
      <c r="AJ28" s="33" t="s">
        <v>55</v>
      </c>
      <c r="AK28" s="33" t="s">
        <v>55</v>
      </c>
      <c r="AL28" s="33" t="s">
        <v>55</v>
      </c>
      <c r="AM28" s="33" t="s">
        <v>55</v>
      </c>
      <c r="AN28" s="33" t="s">
        <v>55</v>
      </c>
      <c r="AO28" s="33" t="s">
        <v>55</v>
      </c>
      <c r="AP28" s="33" t="s">
        <v>55</v>
      </c>
      <c r="AQ28" s="33" t="s">
        <v>55</v>
      </c>
      <c r="AR28" s="33" t="s">
        <v>55</v>
      </c>
      <c r="AS28" s="33" t="s">
        <v>55</v>
      </c>
      <c r="AT28" s="33" t="s">
        <v>55</v>
      </c>
      <c r="AU28" s="33" t="s">
        <v>55</v>
      </c>
      <c r="AV28" s="33" t="s">
        <v>55</v>
      </c>
      <c r="AW28" s="33" t="s">
        <v>55</v>
      </c>
      <c r="AX28" s="33" t="s">
        <v>55</v>
      </c>
      <c r="AY28" s="33" t="s">
        <v>55</v>
      </c>
      <c r="AZ28" s="33" t="s">
        <v>55</v>
      </c>
      <c r="BA28" s="33" t="s">
        <v>55</v>
      </c>
      <c r="BB28" s="33" t="s">
        <v>55</v>
      </c>
      <c r="BC28" s="33" t="s">
        <v>55</v>
      </c>
      <c r="BD28" s="33" t="s">
        <v>55</v>
      </c>
      <c r="BE28" s="33" t="s">
        <v>55</v>
      </c>
      <c r="BF28" s="33" t="s">
        <v>55</v>
      </c>
      <c r="BG28" s="33" t="s">
        <v>55</v>
      </c>
      <c r="BH28" s="33" t="s">
        <v>55</v>
      </c>
      <c r="BI28" s="33" t="s">
        <v>55</v>
      </c>
      <c r="BJ28" s="33" t="s">
        <v>55</v>
      </c>
      <c r="BK28" s="33" t="s">
        <v>55</v>
      </c>
      <c r="BL28" s="33" t="s">
        <v>55</v>
      </c>
      <c r="BM28" s="33" t="s">
        <v>55</v>
      </c>
      <c r="BN28" s="33" t="s">
        <v>55</v>
      </c>
      <c r="BO28" s="33" t="s">
        <v>55</v>
      </c>
      <c r="BP28" s="33" t="s">
        <v>55</v>
      </c>
      <c r="BQ28" s="33" t="s">
        <v>55</v>
      </c>
      <c r="BR28" s="33" t="s">
        <v>55</v>
      </c>
      <c r="BS28" s="33" t="s">
        <v>55</v>
      </c>
      <c r="BT28" s="33" t="s">
        <v>55</v>
      </c>
      <c r="BU28" s="33" t="s">
        <v>55</v>
      </c>
      <c r="BV28" s="33" t="s">
        <v>55</v>
      </c>
      <c r="BW28" s="33" t="s">
        <v>55</v>
      </c>
    </row>
    <row r="29" spans="1:79" ht="18.75" x14ac:dyDescent="0.25">
      <c r="A29" s="190">
        <f>'SCOR TABELASI'!A28</f>
        <v>0</v>
      </c>
      <c r="B29" s="190">
        <f>'SCOR TABELASI'!B28</f>
        <v>0</v>
      </c>
      <c r="C29" s="35" t="e">
        <f t="shared" si="1"/>
        <v>#DIV/0!</v>
      </c>
      <c r="D29" s="36">
        <f t="shared" si="2"/>
        <v>0</v>
      </c>
      <c r="E29" s="36">
        <f t="shared" si="3"/>
        <v>0</v>
      </c>
      <c r="F29" s="33" t="s">
        <v>55</v>
      </c>
      <c r="G29" s="33" t="s">
        <v>55</v>
      </c>
      <c r="H29" s="33" t="s">
        <v>55</v>
      </c>
      <c r="I29" s="33" t="s">
        <v>55</v>
      </c>
      <c r="J29" s="33" t="s">
        <v>55</v>
      </c>
      <c r="K29" s="33" t="s">
        <v>55</v>
      </c>
      <c r="L29" s="33" t="s">
        <v>55</v>
      </c>
      <c r="M29" s="33" t="s">
        <v>55</v>
      </c>
      <c r="N29" s="33" t="s">
        <v>55</v>
      </c>
      <c r="O29" s="33" t="s">
        <v>55</v>
      </c>
      <c r="P29" s="33" t="s">
        <v>55</v>
      </c>
      <c r="Q29" s="33" t="s">
        <v>55</v>
      </c>
      <c r="R29" s="33" t="s">
        <v>55</v>
      </c>
      <c r="S29" s="33" t="s">
        <v>55</v>
      </c>
      <c r="T29" s="33" t="s">
        <v>55</v>
      </c>
      <c r="U29" s="33" t="s">
        <v>55</v>
      </c>
      <c r="V29" s="33" t="s">
        <v>55</v>
      </c>
      <c r="W29" s="33" t="s">
        <v>55</v>
      </c>
      <c r="X29" s="33" t="s">
        <v>55</v>
      </c>
      <c r="Y29" s="33" t="s">
        <v>55</v>
      </c>
      <c r="Z29" s="33" t="s">
        <v>55</v>
      </c>
      <c r="AA29" s="33" t="s">
        <v>55</v>
      </c>
      <c r="AB29" s="33" t="s">
        <v>55</v>
      </c>
      <c r="AC29" s="33" t="s">
        <v>55</v>
      </c>
      <c r="AD29" s="33" t="s">
        <v>55</v>
      </c>
      <c r="AE29" s="33" t="s">
        <v>55</v>
      </c>
      <c r="AF29" s="33" t="s">
        <v>55</v>
      </c>
      <c r="AG29" s="33" t="s">
        <v>55</v>
      </c>
      <c r="AH29" s="33" t="s">
        <v>55</v>
      </c>
      <c r="AI29" s="33" t="s">
        <v>55</v>
      </c>
      <c r="AJ29" s="33" t="s">
        <v>55</v>
      </c>
      <c r="AK29" s="33" t="s">
        <v>55</v>
      </c>
      <c r="AL29" s="33" t="s">
        <v>55</v>
      </c>
      <c r="AM29" s="33" t="s">
        <v>55</v>
      </c>
      <c r="AN29" s="33" t="s">
        <v>55</v>
      </c>
      <c r="AO29" s="33" t="s">
        <v>55</v>
      </c>
      <c r="AP29" s="33" t="s">
        <v>55</v>
      </c>
      <c r="AQ29" s="33" t="s">
        <v>55</v>
      </c>
      <c r="AR29" s="33" t="s">
        <v>55</v>
      </c>
      <c r="AS29" s="33" t="s">
        <v>55</v>
      </c>
      <c r="AT29" s="33" t="s">
        <v>55</v>
      </c>
      <c r="AU29" s="33" t="s">
        <v>55</v>
      </c>
      <c r="AV29" s="33" t="s">
        <v>55</v>
      </c>
      <c r="AW29" s="33" t="s">
        <v>55</v>
      </c>
      <c r="AX29" s="33" t="s">
        <v>55</v>
      </c>
      <c r="AY29" s="33" t="s">
        <v>55</v>
      </c>
      <c r="AZ29" s="33" t="s">
        <v>55</v>
      </c>
      <c r="BA29" s="33" t="s">
        <v>55</v>
      </c>
      <c r="BB29" s="33" t="s">
        <v>55</v>
      </c>
      <c r="BC29" s="33" t="s">
        <v>55</v>
      </c>
      <c r="BD29" s="33" t="s">
        <v>55</v>
      </c>
      <c r="BE29" s="33" t="s">
        <v>55</v>
      </c>
      <c r="BF29" s="33" t="s">
        <v>55</v>
      </c>
      <c r="BG29" s="33" t="s">
        <v>55</v>
      </c>
      <c r="BH29" s="33" t="s">
        <v>55</v>
      </c>
      <c r="BI29" s="33" t="s">
        <v>55</v>
      </c>
      <c r="BJ29" s="33" t="s">
        <v>55</v>
      </c>
      <c r="BK29" s="33" t="s">
        <v>55</v>
      </c>
      <c r="BL29" s="33" t="s">
        <v>55</v>
      </c>
      <c r="BM29" s="33" t="s">
        <v>55</v>
      </c>
      <c r="BN29" s="33" t="s">
        <v>55</v>
      </c>
      <c r="BO29" s="33" t="s">
        <v>55</v>
      </c>
      <c r="BP29" s="33" t="s">
        <v>55</v>
      </c>
      <c r="BQ29" s="33" t="s">
        <v>55</v>
      </c>
      <c r="BR29" s="33" t="s">
        <v>55</v>
      </c>
      <c r="BS29" s="33" t="s">
        <v>55</v>
      </c>
      <c r="BT29" s="33" t="s">
        <v>55</v>
      </c>
      <c r="BU29" s="33" t="s">
        <v>55</v>
      </c>
      <c r="BV29" s="33" t="s">
        <v>55</v>
      </c>
      <c r="BW29" s="33" t="s">
        <v>55</v>
      </c>
    </row>
    <row r="30" spans="1:79" ht="18.75" x14ac:dyDescent="0.25">
      <c r="A30" s="190">
        <f>'SCOR TABELASI'!A29</f>
        <v>0</v>
      </c>
      <c r="B30" s="190">
        <f>'SCOR TABELASI'!B29</f>
        <v>0</v>
      </c>
      <c r="C30" s="35" t="e">
        <f t="shared" si="1"/>
        <v>#DIV/0!</v>
      </c>
      <c r="D30" s="36">
        <f t="shared" si="2"/>
        <v>0</v>
      </c>
      <c r="E30" s="36">
        <f t="shared" si="3"/>
        <v>0</v>
      </c>
      <c r="F30" s="33" t="s">
        <v>55</v>
      </c>
      <c r="G30" s="33" t="s">
        <v>55</v>
      </c>
      <c r="H30" s="33" t="s">
        <v>55</v>
      </c>
      <c r="I30" s="33" t="s">
        <v>55</v>
      </c>
      <c r="J30" s="33" t="s">
        <v>55</v>
      </c>
      <c r="K30" s="33" t="s">
        <v>55</v>
      </c>
      <c r="L30" s="33" t="s">
        <v>55</v>
      </c>
      <c r="M30" s="33" t="s">
        <v>55</v>
      </c>
      <c r="N30" s="33" t="s">
        <v>55</v>
      </c>
      <c r="O30" s="33" t="s">
        <v>55</v>
      </c>
      <c r="P30" s="33" t="s">
        <v>55</v>
      </c>
      <c r="Q30" s="33" t="s">
        <v>55</v>
      </c>
      <c r="R30" s="33" t="s">
        <v>55</v>
      </c>
      <c r="S30" s="33" t="s">
        <v>55</v>
      </c>
      <c r="T30" s="33" t="s">
        <v>55</v>
      </c>
      <c r="U30" s="33" t="s">
        <v>55</v>
      </c>
      <c r="V30" s="33" t="s">
        <v>55</v>
      </c>
      <c r="W30" s="33" t="s">
        <v>55</v>
      </c>
      <c r="X30" s="33" t="s">
        <v>55</v>
      </c>
      <c r="Y30" s="33" t="s">
        <v>55</v>
      </c>
      <c r="Z30" s="33" t="s">
        <v>55</v>
      </c>
      <c r="AA30" s="33" t="s">
        <v>55</v>
      </c>
      <c r="AB30" s="33" t="s">
        <v>55</v>
      </c>
      <c r="AC30" s="33" t="s">
        <v>55</v>
      </c>
      <c r="AD30" s="33" t="s">
        <v>55</v>
      </c>
      <c r="AE30" s="33" t="s">
        <v>55</v>
      </c>
      <c r="AF30" s="33" t="s">
        <v>55</v>
      </c>
      <c r="AG30" s="33" t="s">
        <v>55</v>
      </c>
      <c r="AH30" s="33" t="s">
        <v>55</v>
      </c>
      <c r="AI30" s="33" t="s">
        <v>55</v>
      </c>
      <c r="AJ30" s="33" t="s">
        <v>55</v>
      </c>
      <c r="AK30" s="33" t="s">
        <v>55</v>
      </c>
      <c r="AL30" s="33" t="s">
        <v>55</v>
      </c>
      <c r="AM30" s="33" t="s">
        <v>55</v>
      </c>
      <c r="AN30" s="33" t="s">
        <v>55</v>
      </c>
      <c r="AO30" s="33" t="s">
        <v>55</v>
      </c>
      <c r="AP30" s="33" t="s">
        <v>55</v>
      </c>
      <c r="AQ30" s="33" t="s">
        <v>55</v>
      </c>
      <c r="AR30" s="33" t="s">
        <v>55</v>
      </c>
      <c r="AS30" s="33" t="s">
        <v>55</v>
      </c>
      <c r="AT30" s="33" t="s">
        <v>55</v>
      </c>
      <c r="AU30" s="33" t="s">
        <v>55</v>
      </c>
      <c r="AV30" s="33" t="s">
        <v>55</v>
      </c>
      <c r="AW30" s="33" t="s">
        <v>55</v>
      </c>
      <c r="AX30" s="33" t="s">
        <v>55</v>
      </c>
      <c r="AY30" s="33" t="s">
        <v>55</v>
      </c>
      <c r="AZ30" s="33" t="s">
        <v>55</v>
      </c>
      <c r="BA30" s="33" t="s">
        <v>55</v>
      </c>
      <c r="BB30" s="33" t="s">
        <v>55</v>
      </c>
      <c r="BC30" s="33" t="s">
        <v>55</v>
      </c>
      <c r="BD30" s="33" t="s">
        <v>55</v>
      </c>
      <c r="BE30" s="33" t="s">
        <v>55</v>
      </c>
      <c r="BF30" s="33" t="s">
        <v>55</v>
      </c>
      <c r="BG30" s="33" t="s">
        <v>55</v>
      </c>
      <c r="BH30" s="33" t="s">
        <v>55</v>
      </c>
      <c r="BI30" s="33" t="s">
        <v>55</v>
      </c>
      <c r="BJ30" s="33" t="s">
        <v>55</v>
      </c>
      <c r="BK30" s="33" t="s">
        <v>55</v>
      </c>
      <c r="BL30" s="33" t="s">
        <v>55</v>
      </c>
      <c r="BM30" s="33" t="s">
        <v>55</v>
      </c>
      <c r="BN30" s="33" t="s">
        <v>55</v>
      </c>
      <c r="BO30" s="33" t="s">
        <v>55</v>
      </c>
      <c r="BP30" s="33" t="s">
        <v>55</v>
      </c>
      <c r="BQ30" s="33" t="s">
        <v>55</v>
      </c>
      <c r="BR30" s="33" t="s">
        <v>55</v>
      </c>
      <c r="BS30" s="33" t="s">
        <v>55</v>
      </c>
      <c r="BT30" s="33" t="s">
        <v>55</v>
      </c>
      <c r="BU30" s="33" t="s">
        <v>55</v>
      </c>
      <c r="BV30" s="33" t="s">
        <v>55</v>
      </c>
      <c r="BW30" s="33" t="s">
        <v>55</v>
      </c>
    </row>
    <row r="31" spans="1:79" ht="18.75" x14ac:dyDescent="0.25">
      <c r="A31" s="190">
        <f>'SCOR TABELASI'!A30</f>
        <v>0</v>
      </c>
      <c r="B31" s="190">
        <f>'SCOR TABELASI'!B30</f>
        <v>0</v>
      </c>
      <c r="C31" s="35" t="e">
        <f t="shared" si="1"/>
        <v>#DIV/0!</v>
      </c>
      <c r="D31" s="36">
        <f t="shared" si="2"/>
        <v>0</v>
      </c>
      <c r="E31" s="36">
        <f t="shared" si="3"/>
        <v>0</v>
      </c>
      <c r="F31" s="33" t="s">
        <v>55</v>
      </c>
      <c r="G31" s="33" t="s">
        <v>55</v>
      </c>
      <c r="H31" s="33" t="s">
        <v>55</v>
      </c>
      <c r="I31" s="33" t="s">
        <v>55</v>
      </c>
      <c r="J31" s="33" t="s">
        <v>55</v>
      </c>
      <c r="K31" s="33" t="s">
        <v>55</v>
      </c>
      <c r="L31" s="33" t="s">
        <v>55</v>
      </c>
      <c r="M31" s="33" t="s">
        <v>55</v>
      </c>
      <c r="N31" s="33" t="s">
        <v>55</v>
      </c>
      <c r="O31" s="33" t="s">
        <v>55</v>
      </c>
      <c r="P31" s="33" t="s">
        <v>55</v>
      </c>
      <c r="Q31" s="33" t="s">
        <v>55</v>
      </c>
      <c r="R31" s="33" t="s">
        <v>55</v>
      </c>
      <c r="S31" s="33" t="s">
        <v>55</v>
      </c>
      <c r="T31" s="33" t="s">
        <v>55</v>
      </c>
      <c r="U31" s="33" t="s">
        <v>55</v>
      </c>
      <c r="V31" s="33" t="s">
        <v>55</v>
      </c>
      <c r="W31" s="33" t="s">
        <v>55</v>
      </c>
      <c r="X31" s="33" t="s">
        <v>55</v>
      </c>
      <c r="Y31" s="33" t="s">
        <v>55</v>
      </c>
      <c r="Z31" s="33" t="s">
        <v>55</v>
      </c>
      <c r="AA31" s="33" t="s">
        <v>55</v>
      </c>
      <c r="AB31" s="33" t="s">
        <v>55</v>
      </c>
      <c r="AC31" s="33" t="s">
        <v>55</v>
      </c>
      <c r="AD31" s="33" t="s">
        <v>55</v>
      </c>
      <c r="AE31" s="33" t="s">
        <v>55</v>
      </c>
      <c r="AF31" s="33" t="s">
        <v>55</v>
      </c>
      <c r="AG31" s="33" t="s">
        <v>55</v>
      </c>
      <c r="AH31" s="33" t="s">
        <v>55</v>
      </c>
      <c r="AI31" s="33" t="s">
        <v>55</v>
      </c>
      <c r="AJ31" s="33" t="s">
        <v>55</v>
      </c>
      <c r="AK31" s="33" t="s">
        <v>55</v>
      </c>
      <c r="AL31" s="33" t="s">
        <v>55</v>
      </c>
      <c r="AM31" s="33" t="s">
        <v>55</v>
      </c>
      <c r="AN31" s="33" t="s">
        <v>55</v>
      </c>
      <c r="AO31" s="33" t="s">
        <v>55</v>
      </c>
      <c r="AP31" s="33" t="s">
        <v>55</v>
      </c>
      <c r="AQ31" s="33" t="s">
        <v>55</v>
      </c>
      <c r="AR31" s="33" t="s">
        <v>55</v>
      </c>
      <c r="AS31" s="33" t="s">
        <v>55</v>
      </c>
      <c r="AT31" s="33" t="s">
        <v>55</v>
      </c>
      <c r="AU31" s="33" t="s">
        <v>55</v>
      </c>
      <c r="AV31" s="33" t="s">
        <v>55</v>
      </c>
      <c r="AW31" s="33" t="s">
        <v>55</v>
      </c>
      <c r="AX31" s="33" t="s">
        <v>55</v>
      </c>
      <c r="AY31" s="33" t="s">
        <v>55</v>
      </c>
      <c r="AZ31" s="33" t="s">
        <v>55</v>
      </c>
      <c r="BA31" s="33" t="s">
        <v>55</v>
      </c>
      <c r="BB31" s="33" t="s">
        <v>55</v>
      </c>
      <c r="BC31" s="33" t="s">
        <v>55</v>
      </c>
      <c r="BD31" s="33" t="s">
        <v>55</v>
      </c>
      <c r="BE31" s="33" t="s">
        <v>55</v>
      </c>
      <c r="BF31" s="33" t="s">
        <v>55</v>
      </c>
      <c r="BG31" s="33" t="s">
        <v>55</v>
      </c>
      <c r="BH31" s="33" t="s">
        <v>55</v>
      </c>
      <c r="BI31" s="33" t="s">
        <v>55</v>
      </c>
      <c r="BJ31" s="33" t="s">
        <v>55</v>
      </c>
      <c r="BK31" s="33" t="s">
        <v>55</v>
      </c>
      <c r="BL31" s="33" t="s">
        <v>55</v>
      </c>
      <c r="BM31" s="33" t="s">
        <v>55</v>
      </c>
      <c r="BN31" s="33" t="s">
        <v>55</v>
      </c>
      <c r="BO31" s="33" t="s">
        <v>55</v>
      </c>
      <c r="BP31" s="33" t="s">
        <v>55</v>
      </c>
      <c r="BQ31" s="33" t="s">
        <v>55</v>
      </c>
      <c r="BR31" s="33" t="s">
        <v>55</v>
      </c>
      <c r="BS31" s="33" t="s">
        <v>55</v>
      </c>
      <c r="BT31" s="33" t="s">
        <v>55</v>
      </c>
      <c r="BU31" s="33" t="s">
        <v>55</v>
      </c>
      <c r="BV31" s="33" t="s">
        <v>55</v>
      </c>
      <c r="BW31" s="33" t="s">
        <v>55</v>
      </c>
    </row>
    <row r="32" spans="1:79" ht="18.75" x14ac:dyDescent="0.25">
      <c r="A32" s="190">
        <f>'SCOR TABELASI'!A31</f>
        <v>0</v>
      </c>
      <c r="B32" s="190">
        <f>'SCOR TABELASI'!B31</f>
        <v>0</v>
      </c>
      <c r="C32" s="35" t="e">
        <f t="shared" si="1"/>
        <v>#DIV/0!</v>
      </c>
      <c r="D32" s="36">
        <f t="shared" si="2"/>
        <v>0</v>
      </c>
      <c r="E32" s="36">
        <f t="shared" si="3"/>
        <v>0</v>
      </c>
      <c r="F32" s="33" t="s">
        <v>55</v>
      </c>
      <c r="G32" s="33" t="s">
        <v>55</v>
      </c>
      <c r="H32" s="33" t="s">
        <v>55</v>
      </c>
      <c r="I32" s="33" t="s">
        <v>55</v>
      </c>
      <c r="J32" s="33" t="s">
        <v>55</v>
      </c>
      <c r="K32" s="33" t="s">
        <v>55</v>
      </c>
      <c r="L32" s="33" t="s">
        <v>55</v>
      </c>
      <c r="M32" s="33" t="s">
        <v>55</v>
      </c>
      <c r="N32" s="33" t="s">
        <v>55</v>
      </c>
      <c r="O32" s="33" t="s">
        <v>55</v>
      </c>
      <c r="P32" s="33" t="s">
        <v>55</v>
      </c>
      <c r="Q32" s="33" t="s">
        <v>55</v>
      </c>
      <c r="R32" s="33" t="s">
        <v>55</v>
      </c>
      <c r="S32" s="33" t="s">
        <v>55</v>
      </c>
      <c r="T32" s="33" t="s">
        <v>55</v>
      </c>
      <c r="U32" s="33" t="s">
        <v>55</v>
      </c>
      <c r="V32" s="33" t="s">
        <v>55</v>
      </c>
      <c r="W32" s="33" t="s">
        <v>55</v>
      </c>
      <c r="X32" s="33" t="s">
        <v>55</v>
      </c>
      <c r="Y32" s="33" t="s">
        <v>55</v>
      </c>
      <c r="Z32" s="33" t="s">
        <v>55</v>
      </c>
      <c r="AA32" s="33" t="s">
        <v>55</v>
      </c>
      <c r="AB32" s="33" t="s">
        <v>55</v>
      </c>
      <c r="AC32" s="33" t="s">
        <v>55</v>
      </c>
      <c r="AD32" s="33" t="s">
        <v>55</v>
      </c>
      <c r="AE32" s="33" t="s">
        <v>55</v>
      </c>
      <c r="AF32" s="33" t="s">
        <v>55</v>
      </c>
      <c r="AG32" s="33" t="s">
        <v>55</v>
      </c>
      <c r="AH32" s="33" t="s">
        <v>55</v>
      </c>
      <c r="AI32" s="33" t="s">
        <v>55</v>
      </c>
      <c r="AJ32" s="33" t="s">
        <v>55</v>
      </c>
      <c r="AK32" s="33" t="s">
        <v>55</v>
      </c>
      <c r="AL32" s="33" t="s">
        <v>55</v>
      </c>
      <c r="AM32" s="33" t="s">
        <v>55</v>
      </c>
      <c r="AN32" s="33" t="s">
        <v>55</v>
      </c>
      <c r="AO32" s="33" t="s">
        <v>55</v>
      </c>
      <c r="AP32" s="33" t="s">
        <v>55</v>
      </c>
      <c r="AQ32" s="33" t="s">
        <v>55</v>
      </c>
      <c r="AR32" s="33" t="s">
        <v>55</v>
      </c>
      <c r="AS32" s="33" t="s">
        <v>55</v>
      </c>
      <c r="AT32" s="33" t="s">
        <v>55</v>
      </c>
      <c r="AU32" s="33" t="s">
        <v>55</v>
      </c>
      <c r="AV32" s="33" t="s">
        <v>55</v>
      </c>
      <c r="AW32" s="33" t="s">
        <v>55</v>
      </c>
      <c r="AX32" s="33" t="s">
        <v>55</v>
      </c>
      <c r="AY32" s="33" t="s">
        <v>55</v>
      </c>
      <c r="AZ32" s="33" t="s">
        <v>55</v>
      </c>
      <c r="BA32" s="33" t="s">
        <v>55</v>
      </c>
      <c r="BB32" s="33" t="s">
        <v>55</v>
      </c>
      <c r="BC32" s="33" t="s">
        <v>55</v>
      </c>
      <c r="BD32" s="33" t="s">
        <v>55</v>
      </c>
      <c r="BE32" s="33" t="s">
        <v>55</v>
      </c>
      <c r="BF32" s="33" t="s">
        <v>55</v>
      </c>
      <c r="BG32" s="33" t="s">
        <v>55</v>
      </c>
      <c r="BH32" s="33" t="s">
        <v>55</v>
      </c>
      <c r="BI32" s="33" t="s">
        <v>55</v>
      </c>
      <c r="BJ32" s="33" t="s">
        <v>55</v>
      </c>
      <c r="BK32" s="33" t="s">
        <v>55</v>
      </c>
      <c r="BL32" s="33" t="s">
        <v>55</v>
      </c>
      <c r="BM32" s="33" t="s">
        <v>55</v>
      </c>
      <c r="BN32" s="33" t="s">
        <v>55</v>
      </c>
      <c r="BO32" s="33" t="s">
        <v>55</v>
      </c>
      <c r="BP32" s="33" t="s">
        <v>55</v>
      </c>
      <c r="BQ32" s="33" t="s">
        <v>55</v>
      </c>
      <c r="BR32" s="33" t="s">
        <v>55</v>
      </c>
      <c r="BS32" s="33" t="s">
        <v>55</v>
      </c>
      <c r="BT32" s="33" t="s">
        <v>55</v>
      </c>
      <c r="BU32" s="33" t="s">
        <v>55</v>
      </c>
      <c r="BV32" s="33" t="s">
        <v>55</v>
      </c>
      <c r="BW32" s="33" t="s">
        <v>55</v>
      </c>
    </row>
    <row r="33" spans="1:75" ht="18.75" x14ac:dyDescent="0.25">
      <c r="A33" s="190">
        <f>'SCOR TABELASI'!A32</f>
        <v>0</v>
      </c>
      <c r="B33" s="190">
        <f>'SCOR TABELASI'!B32</f>
        <v>0</v>
      </c>
      <c r="C33" s="35" t="e">
        <f t="shared" si="1"/>
        <v>#DIV/0!</v>
      </c>
      <c r="D33" s="36">
        <f t="shared" si="2"/>
        <v>0</v>
      </c>
      <c r="E33" s="36">
        <f t="shared" si="3"/>
        <v>0</v>
      </c>
      <c r="F33" s="33" t="s">
        <v>55</v>
      </c>
      <c r="G33" s="33" t="s">
        <v>55</v>
      </c>
      <c r="H33" s="33" t="s">
        <v>55</v>
      </c>
      <c r="I33" s="33" t="s">
        <v>55</v>
      </c>
      <c r="J33" s="33" t="s">
        <v>55</v>
      </c>
      <c r="K33" s="33" t="s">
        <v>55</v>
      </c>
      <c r="L33" s="33" t="s">
        <v>55</v>
      </c>
      <c r="M33" s="33" t="s">
        <v>55</v>
      </c>
      <c r="N33" s="33" t="s">
        <v>55</v>
      </c>
      <c r="O33" s="33" t="s">
        <v>55</v>
      </c>
      <c r="P33" s="33" t="s">
        <v>55</v>
      </c>
      <c r="Q33" s="33" t="s">
        <v>55</v>
      </c>
      <c r="R33" s="33" t="s">
        <v>55</v>
      </c>
      <c r="S33" s="33" t="s">
        <v>55</v>
      </c>
      <c r="T33" s="33" t="s">
        <v>55</v>
      </c>
      <c r="U33" s="33" t="s">
        <v>55</v>
      </c>
      <c r="V33" s="33" t="s">
        <v>55</v>
      </c>
      <c r="W33" s="33" t="s">
        <v>55</v>
      </c>
      <c r="X33" s="33" t="s">
        <v>55</v>
      </c>
      <c r="Y33" s="33" t="s">
        <v>55</v>
      </c>
      <c r="Z33" s="33" t="s">
        <v>55</v>
      </c>
      <c r="AA33" s="33" t="s">
        <v>55</v>
      </c>
      <c r="AB33" s="33" t="s">
        <v>55</v>
      </c>
      <c r="AC33" s="33" t="s">
        <v>55</v>
      </c>
      <c r="AD33" s="33" t="s">
        <v>55</v>
      </c>
      <c r="AE33" s="33" t="s">
        <v>55</v>
      </c>
      <c r="AF33" s="33" t="s">
        <v>55</v>
      </c>
      <c r="AG33" s="33" t="s">
        <v>55</v>
      </c>
      <c r="AH33" s="33" t="s">
        <v>55</v>
      </c>
      <c r="AI33" s="33" t="s">
        <v>55</v>
      </c>
      <c r="AJ33" s="33" t="s">
        <v>55</v>
      </c>
      <c r="AK33" s="33" t="s">
        <v>55</v>
      </c>
      <c r="AL33" s="33" t="s">
        <v>55</v>
      </c>
      <c r="AM33" s="33" t="s">
        <v>55</v>
      </c>
      <c r="AN33" s="33" t="s">
        <v>55</v>
      </c>
      <c r="AO33" s="33" t="s">
        <v>55</v>
      </c>
      <c r="AP33" s="33" t="s">
        <v>55</v>
      </c>
      <c r="AQ33" s="33" t="s">
        <v>55</v>
      </c>
      <c r="AR33" s="33" t="s">
        <v>55</v>
      </c>
      <c r="AS33" s="33" t="s">
        <v>55</v>
      </c>
      <c r="AT33" s="33" t="s">
        <v>55</v>
      </c>
      <c r="AU33" s="33" t="s">
        <v>55</v>
      </c>
      <c r="AV33" s="33" t="s">
        <v>55</v>
      </c>
      <c r="AW33" s="33" t="s">
        <v>55</v>
      </c>
      <c r="AX33" s="33" t="s">
        <v>55</v>
      </c>
      <c r="AY33" s="33" t="s">
        <v>55</v>
      </c>
      <c r="AZ33" s="33" t="s">
        <v>55</v>
      </c>
      <c r="BA33" s="33" t="s">
        <v>55</v>
      </c>
      <c r="BB33" s="33" t="s">
        <v>55</v>
      </c>
      <c r="BC33" s="33" t="s">
        <v>55</v>
      </c>
      <c r="BD33" s="33" t="s">
        <v>55</v>
      </c>
      <c r="BE33" s="33" t="s">
        <v>55</v>
      </c>
      <c r="BF33" s="33" t="s">
        <v>55</v>
      </c>
      <c r="BG33" s="33" t="s">
        <v>55</v>
      </c>
      <c r="BH33" s="33" t="s">
        <v>55</v>
      </c>
      <c r="BI33" s="33" t="s">
        <v>55</v>
      </c>
      <c r="BJ33" s="33" t="s">
        <v>55</v>
      </c>
      <c r="BK33" s="33" t="s">
        <v>55</v>
      </c>
      <c r="BL33" s="33" t="s">
        <v>55</v>
      </c>
      <c r="BM33" s="33" t="s">
        <v>55</v>
      </c>
      <c r="BN33" s="33" t="s">
        <v>55</v>
      </c>
      <c r="BO33" s="33" t="s">
        <v>55</v>
      </c>
      <c r="BP33" s="33" t="s">
        <v>55</v>
      </c>
      <c r="BQ33" s="33" t="s">
        <v>55</v>
      </c>
      <c r="BR33" s="33" t="s">
        <v>55</v>
      </c>
      <c r="BS33" s="33" t="s">
        <v>55</v>
      </c>
      <c r="BT33" s="33" t="s">
        <v>55</v>
      </c>
      <c r="BU33" s="33" t="s">
        <v>55</v>
      </c>
      <c r="BV33" s="33" t="s">
        <v>55</v>
      </c>
      <c r="BW33" s="33" t="s">
        <v>55</v>
      </c>
    </row>
    <row r="34" spans="1:75" ht="18.75" x14ac:dyDescent="0.25">
      <c r="A34" s="190">
        <f>'SCOR TABELASI'!A33</f>
        <v>0</v>
      </c>
      <c r="B34" s="190">
        <f>'SCOR TABELASI'!B33</f>
        <v>0</v>
      </c>
      <c r="C34" s="35" t="e">
        <f t="shared" si="1"/>
        <v>#DIV/0!</v>
      </c>
      <c r="D34" s="36">
        <f t="shared" si="2"/>
        <v>0</v>
      </c>
      <c r="E34" s="36">
        <f t="shared" si="3"/>
        <v>0</v>
      </c>
      <c r="F34" s="33" t="s">
        <v>55</v>
      </c>
      <c r="G34" s="33" t="s">
        <v>55</v>
      </c>
      <c r="H34" s="33" t="s">
        <v>55</v>
      </c>
      <c r="I34" s="33" t="s">
        <v>55</v>
      </c>
      <c r="J34" s="33" t="s">
        <v>55</v>
      </c>
      <c r="K34" s="33" t="s">
        <v>55</v>
      </c>
      <c r="L34" s="33" t="s">
        <v>55</v>
      </c>
      <c r="M34" s="33" t="s">
        <v>55</v>
      </c>
      <c r="N34" s="33" t="s">
        <v>55</v>
      </c>
      <c r="O34" s="33" t="s">
        <v>55</v>
      </c>
      <c r="P34" s="33" t="s">
        <v>55</v>
      </c>
      <c r="Q34" s="33" t="s">
        <v>55</v>
      </c>
      <c r="R34" s="33" t="s">
        <v>55</v>
      </c>
      <c r="S34" s="33" t="s">
        <v>55</v>
      </c>
      <c r="T34" s="33" t="s">
        <v>55</v>
      </c>
      <c r="U34" s="33" t="s">
        <v>55</v>
      </c>
      <c r="V34" s="33" t="s">
        <v>55</v>
      </c>
      <c r="W34" s="33" t="s">
        <v>55</v>
      </c>
      <c r="X34" s="33" t="s">
        <v>55</v>
      </c>
      <c r="Y34" s="33" t="s">
        <v>55</v>
      </c>
      <c r="Z34" s="33" t="s">
        <v>55</v>
      </c>
      <c r="AA34" s="33" t="s">
        <v>55</v>
      </c>
      <c r="AB34" s="33" t="s">
        <v>55</v>
      </c>
      <c r="AC34" s="33" t="s">
        <v>55</v>
      </c>
      <c r="AD34" s="33" t="s">
        <v>55</v>
      </c>
      <c r="AE34" s="33" t="s">
        <v>55</v>
      </c>
      <c r="AF34" s="33" t="s">
        <v>55</v>
      </c>
      <c r="AG34" s="33" t="s">
        <v>55</v>
      </c>
      <c r="AH34" s="33" t="s">
        <v>55</v>
      </c>
      <c r="AI34" s="33" t="s">
        <v>55</v>
      </c>
      <c r="AJ34" s="33" t="s">
        <v>55</v>
      </c>
      <c r="AK34" s="33" t="s">
        <v>55</v>
      </c>
      <c r="AL34" s="33" t="s">
        <v>55</v>
      </c>
      <c r="AM34" s="33" t="s">
        <v>55</v>
      </c>
      <c r="AN34" s="33" t="s">
        <v>55</v>
      </c>
      <c r="AO34" s="33" t="s">
        <v>55</v>
      </c>
      <c r="AP34" s="33" t="s">
        <v>55</v>
      </c>
      <c r="AQ34" s="33" t="s">
        <v>55</v>
      </c>
      <c r="AR34" s="33" t="s">
        <v>55</v>
      </c>
      <c r="AS34" s="33" t="s">
        <v>55</v>
      </c>
      <c r="AT34" s="33" t="s">
        <v>55</v>
      </c>
      <c r="AU34" s="33" t="s">
        <v>55</v>
      </c>
      <c r="AV34" s="33" t="s">
        <v>55</v>
      </c>
      <c r="AW34" s="33" t="s">
        <v>55</v>
      </c>
      <c r="AX34" s="33" t="s">
        <v>55</v>
      </c>
      <c r="AY34" s="33" t="s">
        <v>55</v>
      </c>
      <c r="AZ34" s="33" t="s">
        <v>55</v>
      </c>
      <c r="BA34" s="33" t="s">
        <v>55</v>
      </c>
      <c r="BB34" s="33" t="s">
        <v>55</v>
      </c>
      <c r="BC34" s="33" t="s">
        <v>55</v>
      </c>
      <c r="BD34" s="33" t="s">
        <v>55</v>
      </c>
      <c r="BE34" s="33" t="s">
        <v>55</v>
      </c>
      <c r="BF34" s="33" t="s">
        <v>55</v>
      </c>
      <c r="BG34" s="33" t="s">
        <v>55</v>
      </c>
      <c r="BH34" s="33" t="s">
        <v>55</v>
      </c>
      <c r="BI34" s="33" t="s">
        <v>55</v>
      </c>
      <c r="BJ34" s="33" t="s">
        <v>55</v>
      </c>
      <c r="BK34" s="33" t="s">
        <v>55</v>
      </c>
      <c r="BL34" s="33" t="s">
        <v>55</v>
      </c>
      <c r="BM34" s="33" t="s">
        <v>55</v>
      </c>
      <c r="BN34" s="33" t="s">
        <v>55</v>
      </c>
      <c r="BO34" s="33" t="s">
        <v>55</v>
      </c>
      <c r="BP34" s="33" t="s">
        <v>55</v>
      </c>
      <c r="BQ34" s="33" t="s">
        <v>55</v>
      </c>
      <c r="BR34" s="33" t="s">
        <v>55</v>
      </c>
      <c r="BS34" s="33" t="s">
        <v>55</v>
      </c>
      <c r="BT34" s="33" t="s">
        <v>55</v>
      </c>
      <c r="BU34" s="33" t="s">
        <v>55</v>
      </c>
      <c r="BV34" s="33" t="s">
        <v>55</v>
      </c>
      <c r="BW34" s="33" t="s">
        <v>55</v>
      </c>
    </row>
    <row r="35" spans="1:75" ht="18.75" x14ac:dyDescent="0.25">
      <c r="A35" s="190">
        <f>'SCOR TABELASI'!A34</f>
        <v>0</v>
      </c>
      <c r="B35" s="190">
        <f>'SCOR TABELASI'!B34</f>
        <v>0</v>
      </c>
      <c r="C35" s="35" t="e">
        <f t="shared" si="1"/>
        <v>#DIV/0!</v>
      </c>
      <c r="D35" s="36">
        <f t="shared" si="2"/>
        <v>0</v>
      </c>
      <c r="E35" s="36">
        <f t="shared" si="3"/>
        <v>0</v>
      </c>
      <c r="F35" s="33" t="s">
        <v>55</v>
      </c>
      <c r="G35" s="33" t="s">
        <v>55</v>
      </c>
      <c r="H35" s="33" t="s">
        <v>55</v>
      </c>
      <c r="I35" s="33" t="s">
        <v>55</v>
      </c>
      <c r="J35" s="33" t="s">
        <v>55</v>
      </c>
      <c r="K35" s="33" t="s">
        <v>55</v>
      </c>
      <c r="L35" s="33" t="s">
        <v>55</v>
      </c>
      <c r="M35" s="33" t="s">
        <v>55</v>
      </c>
      <c r="N35" s="33" t="s">
        <v>55</v>
      </c>
      <c r="O35" s="33" t="s">
        <v>55</v>
      </c>
      <c r="P35" s="33" t="s">
        <v>55</v>
      </c>
      <c r="Q35" s="33" t="s">
        <v>55</v>
      </c>
      <c r="R35" s="33" t="s">
        <v>55</v>
      </c>
      <c r="S35" s="33" t="s">
        <v>55</v>
      </c>
      <c r="T35" s="33" t="s">
        <v>55</v>
      </c>
      <c r="U35" s="33" t="s">
        <v>55</v>
      </c>
      <c r="V35" s="33" t="s">
        <v>55</v>
      </c>
      <c r="W35" s="33" t="s">
        <v>55</v>
      </c>
      <c r="X35" s="33" t="s">
        <v>55</v>
      </c>
      <c r="Y35" s="33" t="s">
        <v>55</v>
      </c>
      <c r="Z35" s="33" t="s">
        <v>55</v>
      </c>
      <c r="AA35" s="33" t="s">
        <v>55</v>
      </c>
      <c r="AB35" s="33" t="s">
        <v>55</v>
      </c>
      <c r="AC35" s="33" t="s">
        <v>55</v>
      </c>
      <c r="AD35" s="33" t="s">
        <v>55</v>
      </c>
      <c r="AE35" s="33" t="s">
        <v>55</v>
      </c>
      <c r="AF35" s="33" t="s">
        <v>55</v>
      </c>
      <c r="AG35" s="33" t="s">
        <v>55</v>
      </c>
      <c r="AH35" s="33" t="s">
        <v>55</v>
      </c>
      <c r="AI35" s="33" t="s">
        <v>55</v>
      </c>
      <c r="AJ35" s="33" t="s">
        <v>55</v>
      </c>
      <c r="AK35" s="33" t="s">
        <v>55</v>
      </c>
      <c r="AL35" s="33" t="s">
        <v>55</v>
      </c>
      <c r="AM35" s="33" t="s">
        <v>55</v>
      </c>
      <c r="AN35" s="33" t="s">
        <v>55</v>
      </c>
      <c r="AO35" s="33" t="s">
        <v>55</v>
      </c>
      <c r="AP35" s="33" t="s">
        <v>55</v>
      </c>
      <c r="AQ35" s="33" t="s">
        <v>55</v>
      </c>
      <c r="AR35" s="33" t="s">
        <v>55</v>
      </c>
      <c r="AS35" s="33" t="s">
        <v>55</v>
      </c>
      <c r="AT35" s="33" t="s">
        <v>55</v>
      </c>
      <c r="AU35" s="33" t="s">
        <v>55</v>
      </c>
      <c r="AV35" s="33" t="s">
        <v>55</v>
      </c>
      <c r="AW35" s="33" t="s">
        <v>55</v>
      </c>
      <c r="AX35" s="33" t="s">
        <v>55</v>
      </c>
      <c r="AY35" s="33" t="s">
        <v>55</v>
      </c>
      <c r="AZ35" s="33" t="s">
        <v>55</v>
      </c>
      <c r="BA35" s="33" t="s">
        <v>55</v>
      </c>
      <c r="BB35" s="33" t="s">
        <v>55</v>
      </c>
      <c r="BC35" s="33" t="s">
        <v>55</v>
      </c>
      <c r="BD35" s="33" t="s">
        <v>55</v>
      </c>
      <c r="BE35" s="33" t="s">
        <v>55</v>
      </c>
      <c r="BF35" s="33" t="s">
        <v>55</v>
      </c>
      <c r="BG35" s="33" t="s">
        <v>55</v>
      </c>
      <c r="BH35" s="33" t="s">
        <v>55</v>
      </c>
      <c r="BI35" s="33" t="s">
        <v>55</v>
      </c>
      <c r="BJ35" s="33" t="s">
        <v>55</v>
      </c>
      <c r="BK35" s="33" t="s">
        <v>55</v>
      </c>
      <c r="BL35" s="33" t="s">
        <v>55</v>
      </c>
      <c r="BM35" s="33" t="s">
        <v>55</v>
      </c>
      <c r="BN35" s="33" t="s">
        <v>55</v>
      </c>
      <c r="BO35" s="33" t="s">
        <v>55</v>
      </c>
      <c r="BP35" s="33" t="s">
        <v>55</v>
      </c>
      <c r="BQ35" s="33" t="s">
        <v>55</v>
      </c>
      <c r="BR35" s="33" t="s">
        <v>55</v>
      </c>
      <c r="BS35" s="33" t="s">
        <v>55</v>
      </c>
      <c r="BT35" s="33" t="s">
        <v>55</v>
      </c>
      <c r="BU35" s="33" t="s">
        <v>55</v>
      </c>
      <c r="BV35" s="33" t="s">
        <v>55</v>
      </c>
      <c r="BW35" s="33" t="s">
        <v>55</v>
      </c>
    </row>
    <row r="36" spans="1:75" ht="18.75" x14ac:dyDescent="0.25">
      <c r="A36" s="190">
        <f>'SCOR TABELASI'!A35</f>
        <v>0</v>
      </c>
      <c r="B36" s="190">
        <f>'SCOR TABELASI'!B35</f>
        <v>0</v>
      </c>
      <c r="C36" s="35" t="e">
        <f t="shared" si="1"/>
        <v>#DIV/0!</v>
      </c>
      <c r="D36" s="36">
        <f t="shared" si="2"/>
        <v>0</v>
      </c>
      <c r="E36" s="36">
        <f t="shared" si="3"/>
        <v>0</v>
      </c>
      <c r="F36" s="33" t="s">
        <v>55</v>
      </c>
      <c r="G36" s="33" t="s">
        <v>55</v>
      </c>
      <c r="H36" s="33" t="s">
        <v>55</v>
      </c>
      <c r="I36" s="33" t="s">
        <v>55</v>
      </c>
      <c r="J36" s="33" t="s">
        <v>55</v>
      </c>
      <c r="K36" s="33" t="s">
        <v>55</v>
      </c>
      <c r="L36" s="33" t="s">
        <v>55</v>
      </c>
      <c r="M36" s="33" t="s">
        <v>55</v>
      </c>
      <c r="N36" s="33" t="s">
        <v>55</v>
      </c>
      <c r="O36" s="33" t="s">
        <v>55</v>
      </c>
      <c r="P36" s="33" t="s">
        <v>55</v>
      </c>
      <c r="Q36" s="33" t="s">
        <v>55</v>
      </c>
      <c r="R36" s="33" t="s">
        <v>55</v>
      </c>
      <c r="S36" s="33" t="s">
        <v>55</v>
      </c>
      <c r="T36" s="33" t="s">
        <v>55</v>
      </c>
      <c r="U36" s="33" t="s">
        <v>55</v>
      </c>
      <c r="V36" s="33" t="s">
        <v>55</v>
      </c>
      <c r="W36" s="33" t="s">
        <v>55</v>
      </c>
      <c r="X36" s="33" t="s">
        <v>55</v>
      </c>
      <c r="Y36" s="33" t="s">
        <v>55</v>
      </c>
      <c r="Z36" s="33" t="s">
        <v>55</v>
      </c>
      <c r="AA36" s="33" t="s">
        <v>55</v>
      </c>
      <c r="AB36" s="33" t="s">
        <v>55</v>
      </c>
      <c r="AC36" s="33" t="s">
        <v>55</v>
      </c>
      <c r="AD36" s="33" t="s">
        <v>55</v>
      </c>
      <c r="AE36" s="33" t="s">
        <v>55</v>
      </c>
      <c r="AF36" s="33" t="s">
        <v>55</v>
      </c>
      <c r="AG36" s="33" t="s">
        <v>55</v>
      </c>
      <c r="AH36" s="33" t="s">
        <v>55</v>
      </c>
      <c r="AI36" s="33" t="s">
        <v>55</v>
      </c>
      <c r="AJ36" s="33" t="s">
        <v>55</v>
      </c>
      <c r="AK36" s="33" t="s">
        <v>55</v>
      </c>
      <c r="AL36" s="33" t="s">
        <v>55</v>
      </c>
      <c r="AM36" s="33" t="s">
        <v>55</v>
      </c>
      <c r="AN36" s="33" t="s">
        <v>55</v>
      </c>
      <c r="AO36" s="33" t="s">
        <v>55</v>
      </c>
      <c r="AP36" s="33" t="s">
        <v>55</v>
      </c>
      <c r="AQ36" s="33" t="s">
        <v>55</v>
      </c>
      <c r="AR36" s="33" t="s">
        <v>55</v>
      </c>
      <c r="AS36" s="33" t="s">
        <v>55</v>
      </c>
      <c r="AT36" s="33" t="s">
        <v>55</v>
      </c>
      <c r="AU36" s="33" t="s">
        <v>55</v>
      </c>
      <c r="AV36" s="33" t="s">
        <v>55</v>
      </c>
      <c r="AW36" s="33" t="s">
        <v>55</v>
      </c>
      <c r="AX36" s="33" t="s">
        <v>55</v>
      </c>
      <c r="AY36" s="33" t="s">
        <v>55</v>
      </c>
      <c r="AZ36" s="33" t="s">
        <v>55</v>
      </c>
      <c r="BA36" s="33" t="s">
        <v>55</v>
      </c>
      <c r="BB36" s="33" t="s">
        <v>55</v>
      </c>
      <c r="BC36" s="33" t="s">
        <v>55</v>
      </c>
      <c r="BD36" s="33" t="s">
        <v>55</v>
      </c>
      <c r="BE36" s="33" t="s">
        <v>55</v>
      </c>
      <c r="BF36" s="33" t="s">
        <v>55</v>
      </c>
      <c r="BG36" s="33" t="s">
        <v>55</v>
      </c>
      <c r="BH36" s="33" t="s">
        <v>55</v>
      </c>
      <c r="BI36" s="33" t="s">
        <v>55</v>
      </c>
      <c r="BJ36" s="33" t="s">
        <v>55</v>
      </c>
      <c r="BK36" s="33" t="s">
        <v>55</v>
      </c>
      <c r="BL36" s="33" t="s">
        <v>55</v>
      </c>
      <c r="BM36" s="33" t="s">
        <v>55</v>
      </c>
      <c r="BN36" s="33" t="s">
        <v>55</v>
      </c>
      <c r="BO36" s="33" t="s">
        <v>55</v>
      </c>
      <c r="BP36" s="33" t="s">
        <v>55</v>
      </c>
      <c r="BQ36" s="33" t="s">
        <v>55</v>
      </c>
      <c r="BR36" s="33" t="s">
        <v>55</v>
      </c>
      <c r="BS36" s="33" t="s">
        <v>55</v>
      </c>
      <c r="BT36" s="33" t="s">
        <v>55</v>
      </c>
      <c r="BU36" s="33" t="s">
        <v>55</v>
      </c>
      <c r="BV36" s="33" t="s">
        <v>55</v>
      </c>
      <c r="BW36" s="33" t="s">
        <v>55</v>
      </c>
    </row>
    <row r="37" spans="1:75" ht="18.75" x14ac:dyDescent="0.25">
      <c r="A37" s="190">
        <f>'SCOR TABELASI'!A36</f>
        <v>0</v>
      </c>
      <c r="B37" s="190">
        <f>'SCOR TABELASI'!B36</f>
        <v>0</v>
      </c>
      <c r="C37" s="35" t="e">
        <f t="shared" si="1"/>
        <v>#DIV/0!</v>
      </c>
      <c r="D37" s="36">
        <f t="shared" si="2"/>
        <v>0</v>
      </c>
      <c r="E37" s="36">
        <f t="shared" si="3"/>
        <v>0</v>
      </c>
      <c r="F37" s="33" t="s">
        <v>55</v>
      </c>
      <c r="G37" s="33" t="s">
        <v>55</v>
      </c>
      <c r="H37" s="33" t="s">
        <v>55</v>
      </c>
      <c r="I37" s="33" t="s">
        <v>55</v>
      </c>
      <c r="J37" s="33" t="s">
        <v>55</v>
      </c>
      <c r="K37" s="33" t="s">
        <v>55</v>
      </c>
      <c r="L37" s="33" t="s">
        <v>55</v>
      </c>
      <c r="M37" s="33" t="s">
        <v>55</v>
      </c>
      <c r="N37" s="33" t="s">
        <v>55</v>
      </c>
      <c r="O37" s="33" t="s">
        <v>55</v>
      </c>
      <c r="P37" s="33" t="s">
        <v>55</v>
      </c>
      <c r="Q37" s="33" t="s">
        <v>55</v>
      </c>
      <c r="R37" s="33" t="s">
        <v>55</v>
      </c>
      <c r="S37" s="33" t="s">
        <v>55</v>
      </c>
      <c r="T37" s="33" t="s">
        <v>55</v>
      </c>
      <c r="U37" s="33" t="s">
        <v>55</v>
      </c>
      <c r="V37" s="33" t="s">
        <v>55</v>
      </c>
      <c r="W37" s="33" t="s">
        <v>55</v>
      </c>
      <c r="X37" s="33" t="s">
        <v>55</v>
      </c>
      <c r="Y37" s="33" t="s">
        <v>55</v>
      </c>
      <c r="Z37" s="33" t="s">
        <v>55</v>
      </c>
      <c r="AA37" s="33" t="s">
        <v>55</v>
      </c>
      <c r="AB37" s="33" t="s">
        <v>55</v>
      </c>
      <c r="AC37" s="33" t="s">
        <v>55</v>
      </c>
      <c r="AD37" s="33" t="s">
        <v>55</v>
      </c>
      <c r="AE37" s="33" t="s">
        <v>55</v>
      </c>
      <c r="AF37" s="33" t="s">
        <v>55</v>
      </c>
      <c r="AG37" s="33" t="s">
        <v>55</v>
      </c>
      <c r="AH37" s="33" t="s">
        <v>55</v>
      </c>
      <c r="AI37" s="33" t="s">
        <v>55</v>
      </c>
      <c r="AJ37" s="33" t="s">
        <v>55</v>
      </c>
      <c r="AK37" s="33" t="s">
        <v>55</v>
      </c>
      <c r="AL37" s="33" t="s">
        <v>55</v>
      </c>
      <c r="AM37" s="33" t="s">
        <v>55</v>
      </c>
      <c r="AN37" s="33" t="s">
        <v>55</v>
      </c>
      <c r="AO37" s="33" t="s">
        <v>55</v>
      </c>
      <c r="AP37" s="33" t="s">
        <v>55</v>
      </c>
      <c r="AQ37" s="33" t="s">
        <v>55</v>
      </c>
      <c r="AR37" s="33" t="s">
        <v>55</v>
      </c>
      <c r="AS37" s="33" t="s">
        <v>55</v>
      </c>
      <c r="AT37" s="33" t="s">
        <v>55</v>
      </c>
      <c r="AU37" s="33" t="s">
        <v>55</v>
      </c>
      <c r="AV37" s="33" t="s">
        <v>55</v>
      </c>
      <c r="AW37" s="33" t="s">
        <v>55</v>
      </c>
      <c r="AX37" s="33" t="s">
        <v>55</v>
      </c>
      <c r="AY37" s="33" t="s">
        <v>55</v>
      </c>
      <c r="AZ37" s="33" t="s">
        <v>55</v>
      </c>
      <c r="BA37" s="33" t="s">
        <v>55</v>
      </c>
      <c r="BB37" s="33" t="s">
        <v>55</v>
      </c>
      <c r="BC37" s="33" t="s">
        <v>55</v>
      </c>
      <c r="BD37" s="33" t="s">
        <v>55</v>
      </c>
      <c r="BE37" s="33" t="s">
        <v>55</v>
      </c>
      <c r="BF37" s="33" t="s">
        <v>55</v>
      </c>
      <c r="BG37" s="33" t="s">
        <v>55</v>
      </c>
      <c r="BH37" s="33" t="s">
        <v>55</v>
      </c>
      <c r="BI37" s="33" t="s">
        <v>55</v>
      </c>
      <c r="BJ37" s="33" t="s">
        <v>55</v>
      </c>
      <c r="BK37" s="33" t="s">
        <v>55</v>
      </c>
      <c r="BL37" s="33" t="s">
        <v>55</v>
      </c>
      <c r="BM37" s="33" t="s">
        <v>55</v>
      </c>
      <c r="BN37" s="33" t="s">
        <v>55</v>
      </c>
      <c r="BO37" s="33" t="s">
        <v>55</v>
      </c>
      <c r="BP37" s="33" t="s">
        <v>55</v>
      </c>
      <c r="BQ37" s="33" t="s">
        <v>55</v>
      </c>
      <c r="BR37" s="33" t="s">
        <v>55</v>
      </c>
      <c r="BS37" s="33" t="s">
        <v>55</v>
      </c>
      <c r="BT37" s="33" t="s">
        <v>55</v>
      </c>
      <c r="BU37" s="33" t="s">
        <v>55</v>
      </c>
      <c r="BV37" s="33" t="s">
        <v>55</v>
      </c>
      <c r="BW37" s="33" t="s">
        <v>55</v>
      </c>
    </row>
    <row r="38" spans="1:75" ht="18.75" customHeight="1" x14ac:dyDescent="0.25">
      <c r="A38" s="190">
        <f>'SCOR TABELASI'!A37</f>
        <v>0</v>
      </c>
      <c r="B38" s="190">
        <f>'SCOR TABELASI'!B37</f>
        <v>0</v>
      </c>
      <c r="C38" s="35" t="e">
        <f t="shared" si="1"/>
        <v>#DIV/0!</v>
      </c>
      <c r="D38" s="36">
        <f t="shared" si="2"/>
        <v>0</v>
      </c>
      <c r="E38" s="36">
        <f t="shared" si="3"/>
        <v>0</v>
      </c>
      <c r="F38" s="33" t="s">
        <v>55</v>
      </c>
      <c r="G38" s="33" t="s">
        <v>55</v>
      </c>
      <c r="H38" s="33" t="s">
        <v>55</v>
      </c>
      <c r="I38" s="33" t="s">
        <v>55</v>
      </c>
      <c r="J38" s="33" t="s">
        <v>55</v>
      </c>
      <c r="K38" s="33" t="s">
        <v>55</v>
      </c>
      <c r="L38" s="33" t="s">
        <v>55</v>
      </c>
      <c r="M38" s="33" t="s">
        <v>55</v>
      </c>
      <c r="N38" s="33" t="s">
        <v>55</v>
      </c>
      <c r="O38" s="33" t="s">
        <v>55</v>
      </c>
      <c r="P38" s="33" t="s">
        <v>55</v>
      </c>
      <c r="Q38" s="33" t="s">
        <v>55</v>
      </c>
      <c r="R38" s="33" t="s">
        <v>55</v>
      </c>
      <c r="S38" s="33" t="s">
        <v>55</v>
      </c>
      <c r="T38" s="33" t="s">
        <v>55</v>
      </c>
      <c r="U38" s="33" t="s">
        <v>55</v>
      </c>
      <c r="V38" s="33" t="s">
        <v>55</v>
      </c>
      <c r="W38" s="33" t="s">
        <v>55</v>
      </c>
      <c r="X38" s="33" t="s">
        <v>55</v>
      </c>
      <c r="Y38" s="33" t="s">
        <v>55</v>
      </c>
      <c r="Z38" s="33" t="s">
        <v>55</v>
      </c>
      <c r="AA38" s="33" t="s">
        <v>55</v>
      </c>
      <c r="AB38" s="33" t="s">
        <v>55</v>
      </c>
      <c r="AC38" s="33" t="s">
        <v>55</v>
      </c>
      <c r="AD38" s="33" t="s">
        <v>55</v>
      </c>
      <c r="AE38" s="33" t="s">
        <v>55</v>
      </c>
      <c r="AF38" s="33" t="s">
        <v>55</v>
      </c>
      <c r="AG38" s="33" t="s">
        <v>55</v>
      </c>
      <c r="AH38" s="33" t="s">
        <v>55</v>
      </c>
      <c r="AI38" s="33" t="s">
        <v>55</v>
      </c>
      <c r="AJ38" s="33" t="s">
        <v>55</v>
      </c>
      <c r="AK38" s="33" t="s">
        <v>55</v>
      </c>
      <c r="AL38" s="33" t="s">
        <v>55</v>
      </c>
      <c r="AM38" s="33" t="s">
        <v>55</v>
      </c>
      <c r="AN38" s="33" t="s">
        <v>55</v>
      </c>
      <c r="AO38" s="33" t="s">
        <v>55</v>
      </c>
      <c r="AP38" s="33" t="s">
        <v>55</v>
      </c>
      <c r="AQ38" s="33" t="s">
        <v>55</v>
      </c>
      <c r="AR38" s="33" t="s">
        <v>55</v>
      </c>
      <c r="AS38" s="33" t="s">
        <v>55</v>
      </c>
      <c r="AT38" s="33" t="s">
        <v>55</v>
      </c>
      <c r="AU38" s="33" t="s">
        <v>55</v>
      </c>
      <c r="AV38" s="33" t="s">
        <v>55</v>
      </c>
      <c r="AW38" s="33" t="s">
        <v>55</v>
      </c>
      <c r="AX38" s="33" t="s">
        <v>55</v>
      </c>
      <c r="AY38" s="33" t="s">
        <v>55</v>
      </c>
      <c r="AZ38" s="33" t="s">
        <v>55</v>
      </c>
      <c r="BA38" s="33" t="s">
        <v>55</v>
      </c>
      <c r="BB38" s="33" t="s">
        <v>55</v>
      </c>
      <c r="BC38" s="33" t="s">
        <v>55</v>
      </c>
      <c r="BD38" s="33" t="s">
        <v>55</v>
      </c>
      <c r="BE38" s="33" t="s">
        <v>55</v>
      </c>
      <c r="BF38" s="33" t="s">
        <v>55</v>
      </c>
      <c r="BG38" s="33" t="s">
        <v>55</v>
      </c>
      <c r="BH38" s="33" t="s">
        <v>55</v>
      </c>
      <c r="BI38" s="33" t="s">
        <v>55</v>
      </c>
      <c r="BJ38" s="33" t="s">
        <v>55</v>
      </c>
      <c r="BK38" s="33" t="s">
        <v>55</v>
      </c>
      <c r="BL38" s="33" t="s">
        <v>55</v>
      </c>
      <c r="BM38" s="33" t="s">
        <v>55</v>
      </c>
      <c r="BN38" s="33" t="s">
        <v>55</v>
      </c>
      <c r="BO38" s="33" t="s">
        <v>55</v>
      </c>
      <c r="BP38" s="33" t="s">
        <v>55</v>
      </c>
      <c r="BQ38" s="33" t="s">
        <v>55</v>
      </c>
      <c r="BR38" s="33" t="s">
        <v>55</v>
      </c>
      <c r="BS38" s="33" t="s">
        <v>55</v>
      </c>
      <c r="BT38" s="33" t="s">
        <v>55</v>
      </c>
      <c r="BU38" s="33" t="s">
        <v>55</v>
      </c>
      <c r="BV38" s="33" t="s">
        <v>55</v>
      </c>
      <c r="BW38" s="33" t="s">
        <v>55</v>
      </c>
    </row>
    <row r="39" spans="1:75" ht="18.75" x14ac:dyDescent="0.25">
      <c r="A39" s="190">
        <f>'SCOR TABELASI'!A38</f>
        <v>0</v>
      </c>
      <c r="B39" s="190">
        <f>'SCOR TABELASI'!B38</f>
        <v>0</v>
      </c>
      <c r="C39" s="35" t="e">
        <f t="shared" si="1"/>
        <v>#DIV/0!</v>
      </c>
      <c r="D39" s="36">
        <f t="shared" si="2"/>
        <v>0</v>
      </c>
      <c r="E39" s="36">
        <f t="shared" si="3"/>
        <v>0</v>
      </c>
      <c r="F39" s="33" t="s">
        <v>55</v>
      </c>
      <c r="G39" s="33" t="s">
        <v>55</v>
      </c>
      <c r="H39" s="33" t="s">
        <v>55</v>
      </c>
      <c r="I39" s="33" t="s">
        <v>55</v>
      </c>
      <c r="J39" s="33" t="s">
        <v>55</v>
      </c>
      <c r="K39" s="33" t="s">
        <v>55</v>
      </c>
      <c r="L39" s="33" t="s">
        <v>55</v>
      </c>
      <c r="M39" s="33" t="s">
        <v>55</v>
      </c>
      <c r="N39" s="33" t="s">
        <v>55</v>
      </c>
      <c r="O39" s="33" t="s">
        <v>55</v>
      </c>
      <c r="P39" s="33" t="s">
        <v>55</v>
      </c>
      <c r="Q39" s="33" t="s">
        <v>55</v>
      </c>
      <c r="R39" s="33" t="s">
        <v>55</v>
      </c>
      <c r="S39" s="33" t="s">
        <v>55</v>
      </c>
      <c r="T39" s="33" t="s">
        <v>55</v>
      </c>
      <c r="U39" s="33" t="s">
        <v>55</v>
      </c>
      <c r="V39" s="33" t="s">
        <v>55</v>
      </c>
      <c r="W39" s="33" t="s">
        <v>55</v>
      </c>
      <c r="X39" s="33" t="s">
        <v>55</v>
      </c>
      <c r="Y39" s="33" t="s">
        <v>55</v>
      </c>
      <c r="Z39" s="33" t="s">
        <v>55</v>
      </c>
      <c r="AA39" s="33" t="s">
        <v>55</v>
      </c>
      <c r="AB39" s="33" t="s">
        <v>55</v>
      </c>
      <c r="AC39" s="33" t="s">
        <v>55</v>
      </c>
      <c r="AD39" s="33" t="s">
        <v>55</v>
      </c>
      <c r="AE39" s="33" t="s">
        <v>55</v>
      </c>
      <c r="AF39" s="33" t="s">
        <v>55</v>
      </c>
      <c r="AG39" s="33" t="s">
        <v>55</v>
      </c>
      <c r="AH39" s="33" t="s">
        <v>55</v>
      </c>
      <c r="AI39" s="33" t="s">
        <v>55</v>
      </c>
      <c r="AJ39" s="33" t="s">
        <v>55</v>
      </c>
      <c r="AK39" s="33" t="s">
        <v>55</v>
      </c>
      <c r="AL39" s="33" t="s">
        <v>55</v>
      </c>
      <c r="AM39" s="33" t="s">
        <v>55</v>
      </c>
      <c r="AN39" s="33" t="s">
        <v>55</v>
      </c>
      <c r="AO39" s="33" t="s">
        <v>55</v>
      </c>
      <c r="AP39" s="33" t="s">
        <v>55</v>
      </c>
      <c r="AQ39" s="33" t="s">
        <v>55</v>
      </c>
      <c r="AR39" s="33" t="s">
        <v>55</v>
      </c>
      <c r="AS39" s="33" t="s">
        <v>55</v>
      </c>
      <c r="AT39" s="33" t="s">
        <v>55</v>
      </c>
      <c r="AU39" s="33" t="s">
        <v>55</v>
      </c>
      <c r="AV39" s="33" t="s">
        <v>55</v>
      </c>
      <c r="AW39" s="33" t="s">
        <v>55</v>
      </c>
      <c r="AX39" s="33" t="s">
        <v>55</v>
      </c>
      <c r="AY39" s="33" t="s">
        <v>55</v>
      </c>
      <c r="AZ39" s="33" t="s">
        <v>55</v>
      </c>
      <c r="BA39" s="33" t="s">
        <v>55</v>
      </c>
      <c r="BB39" s="33" t="s">
        <v>55</v>
      </c>
      <c r="BC39" s="33" t="s">
        <v>55</v>
      </c>
      <c r="BD39" s="33" t="s">
        <v>55</v>
      </c>
      <c r="BE39" s="33" t="s">
        <v>55</v>
      </c>
      <c r="BF39" s="33" t="s">
        <v>55</v>
      </c>
      <c r="BG39" s="33" t="s">
        <v>55</v>
      </c>
      <c r="BH39" s="33" t="s">
        <v>55</v>
      </c>
      <c r="BI39" s="33" t="s">
        <v>55</v>
      </c>
      <c r="BJ39" s="33" t="s">
        <v>55</v>
      </c>
      <c r="BK39" s="33" t="s">
        <v>55</v>
      </c>
      <c r="BL39" s="33" t="s">
        <v>55</v>
      </c>
      <c r="BM39" s="33" t="s">
        <v>55</v>
      </c>
      <c r="BN39" s="33" t="s">
        <v>55</v>
      </c>
      <c r="BO39" s="33" t="s">
        <v>55</v>
      </c>
      <c r="BP39" s="33" t="s">
        <v>55</v>
      </c>
      <c r="BQ39" s="33" t="s">
        <v>55</v>
      </c>
      <c r="BR39" s="33" t="s">
        <v>55</v>
      </c>
      <c r="BS39" s="33" t="s">
        <v>55</v>
      </c>
      <c r="BT39" s="33" t="s">
        <v>55</v>
      </c>
      <c r="BU39" s="33" t="s">
        <v>55</v>
      </c>
      <c r="BV39" s="33" t="s">
        <v>55</v>
      </c>
      <c r="BW39" s="33" t="s">
        <v>55</v>
      </c>
    </row>
  </sheetData>
  <protectedRanges>
    <protectedRange sqref="F5:BW39" name="Aralık1_4"/>
  </protectedRanges>
  <mergeCells count="51">
    <mergeCell ref="BR3:BS3"/>
    <mergeCell ref="BT3:BU3"/>
    <mergeCell ref="BV3:BW3"/>
    <mergeCell ref="BH3:BI3"/>
    <mergeCell ref="BJ3:BK3"/>
    <mergeCell ref="BL3:BM3"/>
    <mergeCell ref="BN3:BO3"/>
    <mergeCell ref="BP3:BQ3"/>
    <mergeCell ref="AN3:AO3"/>
    <mergeCell ref="AP3:AQ3"/>
    <mergeCell ref="AR3:AS3"/>
    <mergeCell ref="AT3:AU3"/>
    <mergeCell ref="AV3:AW3"/>
    <mergeCell ref="AX3:AY3"/>
    <mergeCell ref="AZ3:BA3"/>
    <mergeCell ref="BB3:BC3"/>
    <mergeCell ref="BD3:BE3"/>
    <mergeCell ref="BF3:BG3"/>
    <mergeCell ref="T3:U3"/>
    <mergeCell ref="V3:W3"/>
    <mergeCell ref="X3:Y3"/>
    <mergeCell ref="Z3:AA3"/>
    <mergeCell ref="AB3:AC3"/>
    <mergeCell ref="AD3:AE3"/>
    <mergeCell ref="AF3:AG3"/>
    <mergeCell ref="AH3:AI3"/>
    <mergeCell ref="AJ3:AK3"/>
    <mergeCell ref="AL3:AM3"/>
    <mergeCell ref="N3:O3"/>
    <mergeCell ref="P3:Q3"/>
    <mergeCell ref="R3:S3"/>
    <mergeCell ref="F3:G3"/>
    <mergeCell ref="H3:I3"/>
    <mergeCell ref="A3:B3"/>
    <mergeCell ref="A1:B2"/>
    <mergeCell ref="C1:E2"/>
    <mergeCell ref="J3:K3"/>
    <mergeCell ref="L3:M3"/>
    <mergeCell ref="C3:C4"/>
    <mergeCell ref="D3:D4"/>
    <mergeCell ref="E3:E4"/>
    <mergeCell ref="AP2:BC2"/>
    <mergeCell ref="BT2:BW2"/>
    <mergeCell ref="BH2:BS2"/>
    <mergeCell ref="BD2:BG2"/>
    <mergeCell ref="BT1:BW1"/>
    <mergeCell ref="BH1:BS1"/>
    <mergeCell ref="BD1:BG1"/>
    <mergeCell ref="F1:BC1"/>
    <mergeCell ref="T2:AO2"/>
    <mergeCell ref="F2:S2"/>
  </mergeCells>
  <conditionalFormatting sqref="C5:C39">
    <cfRule type="colorScale" priority="5">
      <colorScale>
        <cfvo type="num" val="79"/>
        <cfvo type="num" val="100"/>
        <color rgb="FF00B0F0"/>
        <color rgb="FF92D050"/>
      </colorScale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12</vt:i4>
      </vt:variant>
      <vt:variant>
        <vt:lpstr>Adlandırılmış Aralıklar</vt:lpstr>
      </vt:variant>
      <vt:variant>
        <vt:i4>1</vt:i4>
      </vt:variant>
    </vt:vector>
  </HeadingPairs>
  <TitlesOfParts>
    <vt:vector size="13" baseType="lpstr">
      <vt:lpstr>ANA SAYFA</vt:lpstr>
      <vt:lpstr>AÇIKLAMALAR</vt:lpstr>
      <vt:lpstr>DENEME TAHTASI</vt:lpstr>
      <vt:lpstr>DENEMELER</vt:lpstr>
      <vt:lpstr>PLAN</vt:lpstr>
      <vt:lpstr>SCOR TABELASI</vt:lpstr>
      <vt:lpstr>MATEMATİK</vt:lpstr>
      <vt:lpstr>FEN BİLİMLERİ</vt:lpstr>
      <vt:lpstr>TÜRKÇE</vt:lpstr>
      <vt:lpstr>T.C.İNK.TAR.</vt:lpstr>
      <vt:lpstr>DİN</vt:lpstr>
      <vt:lpstr>İNGİLİZCE</vt:lpstr>
      <vt:lpstr>PLAN!Yazdırma_Alanı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ASYA</dc:creator>
  <cp:lastModifiedBy>Windows Kullanıcısı</cp:lastModifiedBy>
  <cp:lastPrinted>2018-12-28T05:00:20Z</cp:lastPrinted>
  <dcterms:created xsi:type="dcterms:W3CDTF">2018-09-18T09:35:08Z</dcterms:created>
  <dcterms:modified xsi:type="dcterms:W3CDTF">2022-11-07T08:47:28Z</dcterms:modified>
</cp:coreProperties>
</file>